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8_{FB83F684-F86C-4F03-A8ED-F3DEB0DAF03A}" xr6:coauthVersionLast="47" xr6:coauthVersionMax="47" xr10:uidLastSave="{00000000-0000-0000-0000-000000000000}"/>
  <bookViews>
    <workbookView xWindow="28680" yWindow="-120" windowWidth="29040" windowHeight="15720" tabRatio="933" firstSheet="10" activeTab="17" xr2:uid="{00000000-000D-0000-FFFF-FFFF00000000}"/>
  </bookViews>
  <sheets>
    <sheet name="表紙" sheetId="52" r:id="rId1"/>
    <sheet name="提出資料一覧表" sheetId="94" r:id="rId2"/>
    <sheet name="様式第1号" sheetId="1" r:id="rId3"/>
    <sheet name="様式第12号" sheetId="158" r:id="rId4"/>
    <sheet name="様式第15号（別紙1）" sheetId="147" r:id="rId5"/>
    <sheet name="様式第15号（別紙2）" sheetId="148" r:id="rId6"/>
    <sheet name="様式第15号（別紙3）" sheetId="149" r:id="rId7"/>
    <sheet name="様式16号-3-1（別紙1）" sheetId="153" r:id="rId8"/>
    <sheet name="様式第16号-3-2（別紙1）" sheetId="144" r:id="rId9"/>
    <sheet name="様式16号-5-1（別紙1）" sheetId="152" r:id="rId10"/>
    <sheet name="様式第16号-5-2（別紙1）" sheetId="155" r:id="rId11"/>
    <sheet name="様式第16号-5-2（別紙2）" sheetId="146" r:id="rId12"/>
    <sheet name="様式第16号-5-2（別紙3）" sheetId="156" r:id="rId13"/>
    <sheet name="様式第16号-5-2（別紙4）" sheetId="150" r:id="rId14"/>
    <sheet name="様式第16号-5-2（別紙5）" sheetId="154" r:id="rId15"/>
    <sheet name="様式第16号-5-2（別紙6）" sheetId="157" r:id="rId16"/>
    <sheet name="様式第16号-5-2（別紙7）" sheetId="91" r:id="rId17"/>
    <sheet name="様式第16号-5-4（別紙1）" sheetId="133"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 localSheetId="7" hidden="1">#REF!</definedName>
    <definedName name="_" localSheetId="9" hidden="1">#REF!</definedName>
    <definedName name="_" localSheetId="4" hidden="1">#REF!</definedName>
    <definedName name="_" localSheetId="5" hidden="1">#REF!</definedName>
    <definedName name="_" localSheetId="6" hidden="1">#REF!</definedName>
    <definedName name="_" localSheetId="10" hidden="1">#REF!</definedName>
    <definedName name="_" localSheetId="13" hidden="1">#REF!</definedName>
    <definedName name="_" localSheetId="14" hidden="1">#REF!</definedName>
    <definedName name="_" hidden="1">#REF!</definedName>
    <definedName name="_?_">#REF!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_____fan1" localSheetId="7">[1]設備電力!$C$96</definedName>
    <definedName name="_________fan1" localSheetId="9">[1]設備電力!$C$96</definedName>
    <definedName name="_________fan1" localSheetId="5">[1]設備電力!$C$96</definedName>
    <definedName name="_________fan1" localSheetId="11">#REF!</definedName>
    <definedName name="_________fan1" localSheetId="14">[1]設備電力!$C$96</definedName>
    <definedName name="_________fan1">#REF!</definedName>
    <definedName name="_________Gac2" localSheetId="7">#REF!</definedName>
    <definedName name="_________Gac2" localSheetId="9">#REF!</definedName>
    <definedName name="_________Gac2" localSheetId="5">#REF!</definedName>
    <definedName name="_________Gac2" localSheetId="11">#REF!</definedName>
    <definedName name="_________Gac2" localSheetId="14">#REF!</definedName>
    <definedName name="_________Gac2">#REF!</definedName>
    <definedName name="_________Gad2" localSheetId="11">#REF!</definedName>
    <definedName name="_________Gad2">#REF!</definedName>
    <definedName name="_________Gfd2" localSheetId="11">#REF!</definedName>
    <definedName name="_________Gfd2">#REF!</definedName>
    <definedName name="_________Ld1" localSheetId="7">[2]設備電力!$H$13</definedName>
    <definedName name="_________Ld1" localSheetId="9">[2]設備電力!$H$13</definedName>
    <definedName name="_________Ld1" localSheetId="5">[2]設備電力!$H$13</definedName>
    <definedName name="_________Ld1" localSheetId="11">#REF!</definedName>
    <definedName name="_________Ld1" localSheetId="14">[2]設備電力!$H$13</definedName>
    <definedName name="_________Ld1">#REF!</definedName>
    <definedName name="_________Ld2" localSheetId="7">[2]設備電力!$H$39</definedName>
    <definedName name="_________Ld2" localSheetId="9">[2]設備電力!$H$39</definedName>
    <definedName name="_________Ld2" localSheetId="5">[2]設備電力!$H$39</definedName>
    <definedName name="_________Ld2" localSheetId="11">#REF!</definedName>
    <definedName name="_________Ld2" localSheetId="14">[2]設備電力!$H$39</definedName>
    <definedName name="_________Ld2">#REF!</definedName>
    <definedName name="_________Ld3" localSheetId="7">[1]設備電力!$J$35</definedName>
    <definedName name="_________Ld3" localSheetId="9">[1]設備電力!$J$35</definedName>
    <definedName name="_________Ld3" localSheetId="5">[1]設備電力!$J$35</definedName>
    <definedName name="_________Ld3" localSheetId="11">#REF!</definedName>
    <definedName name="_________Ld3" localSheetId="14">[1]設備電力!$J$35</definedName>
    <definedName name="_________Ld3">#REF!</definedName>
    <definedName name="_________Ld5" localSheetId="7">[1]設備電力!$J$44</definedName>
    <definedName name="_________Ld5" localSheetId="9">[1]設備電力!$J$44</definedName>
    <definedName name="_________Ld5" localSheetId="5">[1]設備電力!$J$44</definedName>
    <definedName name="_________Ld5" localSheetId="11">#REF!</definedName>
    <definedName name="_________Ld5" localSheetId="14">[1]設備電力!$J$44</definedName>
    <definedName name="_________Ld5">#REF!</definedName>
    <definedName name="_________Ld6" localSheetId="7">[2]設備電力!$H$70</definedName>
    <definedName name="_________Ld6" localSheetId="9">[2]設備電力!$H$70</definedName>
    <definedName name="_________Ld6" localSheetId="5">[2]設備電力!$H$70</definedName>
    <definedName name="_________Ld6" localSheetId="11">#REF!</definedName>
    <definedName name="_________Ld6" localSheetId="14">[2]設備電力!$H$70</definedName>
    <definedName name="_________Ld6">#REF!</definedName>
    <definedName name="_________Ld7" localSheetId="7">[1]設備電力!$J$69</definedName>
    <definedName name="_________Ld7" localSheetId="9">[1]設備電力!$J$69</definedName>
    <definedName name="_________Ld7" localSheetId="5">[1]設備電力!$J$69</definedName>
    <definedName name="_________Ld7" localSheetId="11">#REF!</definedName>
    <definedName name="_________Ld7" localSheetId="14">[1]設備電力!$J$69</definedName>
    <definedName name="_________Ld7">#REF!</definedName>
    <definedName name="_________Ld8" localSheetId="7">[2]設備電力!$H$78</definedName>
    <definedName name="_________Ld8" localSheetId="9">[2]設備電力!$H$78</definedName>
    <definedName name="_________Ld8" localSheetId="5">[2]設備電力!$H$78</definedName>
    <definedName name="_________Ld8" localSheetId="11">#REF!</definedName>
    <definedName name="_________Ld8" localSheetId="14">[2]設備電力!$H$78</definedName>
    <definedName name="_________Ld8">#REF!</definedName>
    <definedName name="_________Ld9" localSheetId="7">[1]設備電力!$J$82</definedName>
    <definedName name="_________Ld9" localSheetId="9">[1]設備電力!$J$82</definedName>
    <definedName name="_________Ld9" localSheetId="5">[1]設備電力!$J$82</definedName>
    <definedName name="_________Ld9" localSheetId="11">#REF!</definedName>
    <definedName name="_________Ld9" localSheetId="14">[1]設備電力!$J$82</definedName>
    <definedName name="_________Ld9">#REF!</definedName>
    <definedName name="_________mav2" localSheetId="7">#REF!</definedName>
    <definedName name="_________mav2" localSheetId="9">#REF!</definedName>
    <definedName name="_________mav2" localSheetId="5">#REF!</definedName>
    <definedName name="_________mav2" localSheetId="11">#REF!</definedName>
    <definedName name="_________mav2" localSheetId="14">#REF!</definedName>
    <definedName name="_________mav2">#REF!</definedName>
    <definedName name="________fan1" localSheetId="7">[1]設備電力!$C$96</definedName>
    <definedName name="________fan1" localSheetId="9">[1]設備電力!$C$96</definedName>
    <definedName name="________fan1" localSheetId="5">[1]設備電力!$C$96</definedName>
    <definedName name="________fan1" localSheetId="11">#REF!</definedName>
    <definedName name="________fan1" localSheetId="14">[1]設備電力!$C$96</definedName>
    <definedName name="________fan1">#REF!</definedName>
    <definedName name="________Gac2" localSheetId="7">#REF!</definedName>
    <definedName name="________Gac2" localSheetId="9">#REF!</definedName>
    <definedName name="________Gac2" localSheetId="5">#REF!</definedName>
    <definedName name="________Gac2" localSheetId="11">#REF!</definedName>
    <definedName name="________Gac2" localSheetId="14">#REF!</definedName>
    <definedName name="________Gac2">#REF!</definedName>
    <definedName name="________Gad2" localSheetId="11">#REF!</definedName>
    <definedName name="________Gad2">#REF!</definedName>
    <definedName name="________Gfd2" localSheetId="11">#REF!</definedName>
    <definedName name="________Gfd2">#REF!</definedName>
    <definedName name="________Ld1" localSheetId="7">[2]設備電力!$H$13</definedName>
    <definedName name="________Ld1" localSheetId="9">[2]設備電力!$H$13</definedName>
    <definedName name="________Ld1" localSheetId="5">[2]設備電力!$H$13</definedName>
    <definedName name="________Ld1" localSheetId="11">#REF!</definedName>
    <definedName name="________Ld1" localSheetId="14">[2]設備電力!$H$13</definedName>
    <definedName name="________Ld1">#REF!</definedName>
    <definedName name="________Ld2" localSheetId="7">[2]設備電力!$H$39</definedName>
    <definedName name="________Ld2" localSheetId="9">[2]設備電力!$H$39</definedName>
    <definedName name="________Ld2" localSheetId="5">[2]設備電力!$H$39</definedName>
    <definedName name="________Ld2" localSheetId="11">#REF!</definedName>
    <definedName name="________Ld2" localSheetId="14">[2]設備電力!$H$39</definedName>
    <definedName name="________Ld2">#REF!</definedName>
    <definedName name="________Ld3" localSheetId="7">[1]設備電力!$J$35</definedName>
    <definedName name="________Ld3" localSheetId="9">[1]設備電力!$J$35</definedName>
    <definedName name="________Ld3" localSheetId="5">[1]設備電力!$J$35</definedName>
    <definedName name="________Ld3" localSheetId="11">#REF!</definedName>
    <definedName name="________Ld3" localSheetId="14">[1]設備電力!$J$35</definedName>
    <definedName name="________Ld3">#REF!</definedName>
    <definedName name="________Ld5" localSheetId="7">[1]設備電力!$J$44</definedName>
    <definedName name="________Ld5" localSheetId="9">[1]設備電力!$J$44</definedName>
    <definedName name="________Ld5" localSheetId="5">[1]設備電力!$J$44</definedName>
    <definedName name="________Ld5" localSheetId="11">#REF!</definedName>
    <definedName name="________Ld5" localSheetId="14">[1]設備電力!$J$44</definedName>
    <definedName name="________Ld5">#REF!</definedName>
    <definedName name="________Ld6" localSheetId="7">[2]設備電力!$H$70</definedName>
    <definedName name="________Ld6" localSheetId="9">[2]設備電力!$H$70</definedName>
    <definedName name="________Ld6" localSheetId="5">[2]設備電力!$H$70</definedName>
    <definedName name="________Ld6" localSheetId="11">#REF!</definedName>
    <definedName name="________Ld6" localSheetId="14">[2]設備電力!$H$70</definedName>
    <definedName name="________Ld6">#REF!</definedName>
    <definedName name="________Ld7" localSheetId="7">[1]設備電力!$J$69</definedName>
    <definedName name="________Ld7" localSheetId="9">[1]設備電力!$J$69</definedName>
    <definedName name="________Ld7" localSheetId="5">[1]設備電力!$J$69</definedName>
    <definedName name="________Ld7" localSheetId="11">#REF!</definedName>
    <definedName name="________Ld7" localSheetId="14">[1]設備電力!$J$69</definedName>
    <definedName name="________Ld7">#REF!</definedName>
    <definedName name="________Ld8" localSheetId="7">[2]設備電力!$H$78</definedName>
    <definedName name="________Ld8" localSheetId="9">[2]設備電力!$H$78</definedName>
    <definedName name="________Ld8" localSheetId="5">[2]設備電力!$H$78</definedName>
    <definedName name="________Ld8" localSheetId="11">#REF!</definedName>
    <definedName name="________Ld8" localSheetId="14">[2]設備電力!$H$78</definedName>
    <definedName name="________Ld8">#REF!</definedName>
    <definedName name="________Ld9" localSheetId="7">[1]設備電力!$J$82</definedName>
    <definedName name="________Ld9" localSheetId="9">[1]設備電力!$J$82</definedName>
    <definedName name="________Ld9" localSheetId="5">[1]設備電力!$J$82</definedName>
    <definedName name="________Ld9" localSheetId="11">#REF!</definedName>
    <definedName name="________Ld9" localSheetId="14">[1]設備電力!$J$82</definedName>
    <definedName name="________Ld9">#REF!</definedName>
    <definedName name="________mav2" localSheetId="7">#REF!</definedName>
    <definedName name="________mav2" localSheetId="9">#REF!</definedName>
    <definedName name="________mav2" localSheetId="5">#REF!</definedName>
    <definedName name="________mav2" localSheetId="11">#REF!</definedName>
    <definedName name="________mav2" localSheetId="14">#REF!</definedName>
    <definedName name="________mav2">#REF!</definedName>
    <definedName name="_______fan1" localSheetId="7">[1]設備電力!$C$96</definedName>
    <definedName name="_______fan1" localSheetId="9">[1]設備電力!$C$96</definedName>
    <definedName name="_______fan1" localSheetId="5">[1]設備電力!$C$96</definedName>
    <definedName name="_______fan1" localSheetId="11">#REF!</definedName>
    <definedName name="_______fan1" localSheetId="14">[1]設備電力!$C$96</definedName>
    <definedName name="_______fan1">#REF!</definedName>
    <definedName name="_______Gac2" localSheetId="7">#REF!</definedName>
    <definedName name="_______Gac2" localSheetId="9">#REF!</definedName>
    <definedName name="_______Gac2" localSheetId="5">#REF!</definedName>
    <definedName name="_______Gac2" localSheetId="11">#REF!</definedName>
    <definedName name="_______Gac2" localSheetId="14">#REF!</definedName>
    <definedName name="_______Gac2">#REF!</definedName>
    <definedName name="_______Gad2" localSheetId="11">#REF!</definedName>
    <definedName name="_______Gad2">#REF!</definedName>
    <definedName name="_______Gfd2" localSheetId="11">#REF!</definedName>
    <definedName name="_______Gfd2">#REF!</definedName>
    <definedName name="_______Ld1" localSheetId="7">[2]設備電力!$H$13</definedName>
    <definedName name="_______Ld1" localSheetId="9">[2]設備電力!$H$13</definedName>
    <definedName name="_______Ld1" localSheetId="5">[2]設備電力!$H$13</definedName>
    <definedName name="_______Ld1" localSheetId="11">#REF!</definedName>
    <definedName name="_______Ld1" localSheetId="14">[2]設備電力!$H$13</definedName>
    <definedName name="_______Ld1">#REF!</definedName>
    <definedName name="_______Ld2" localSheetId="7">[2]設備電力!$H$39</definedName>
    <definedName name="_______Ld2" localSheetId="9">[2]設備電力!$H$39</definedName>
    <definedName name="_______Ld2" localSheetId="5">[2]設備電力!$H$39</definedName>
    <definedName name="_______Ld2" localSheetId="11">#REF!</definedName>
    <definedName name="_______Ld2" localSheetId="14">[2]設備電力!$H$39</definedName>
    <definedName name="_______Ld2">#REF!</definedName>
    <definedName name="_______Ld3" localSheetId="7">[1]設備電力!$J$35</definedName>
    <definedName name="_______Ld3" localSheetId="9">[1]設備電力!$J$35</definedName>
    <definedName name="_______Ld3" localSheetId="5">[1]設備電力!$J$35</definedName>
    <definedName name="_______Ld3" localSheetId="11">#REF!</definedName>
    <definedName name="_______Ld3" localSheetId="14">[1]設備電力!$J$35</definedName>
    <definedName name="_______Ld3">#REF!</definedName>
    <definedName name="_______Ld5" localSheetId="7">[1]設備電力!$J$44</definedName>
    <definedName name="_______Ld5" localSheetId="9">[1]設備電力!$J$44</definedName>
    <definedName name="_______Ld5" localSheetId="5">[1]設備電力!$J$44</definedName>
    <definedName name="_______Ld5" localSheetId="11">#REF!</definedName>
    <definedName name="_______Ld5" localSheetId="14">[1]設備電力!$J$44</definedName>
    <definedName name="_______Ld5">#REF!</definedName>
    <definedName name="_______Ld6" localSheetId="7">[2]設備電力!$H$70</definedName>
    <definedName name="_______Ld6" localSheetId="9">[2]設備電力!$H$70</definedName>
    <definedName name="_______Ld6" localSheetId="5">[2]設備電力!$H$70</definedName>
    <definedName name="_______Ld6" localSheetId="11">#REF!</definedName>
    <definedName name="_______Ld6" localSheetId="14">[2]設備電力!$H$70</definedName>
    <definedName name="_______Ld6">#REF!</definedName>
    <definedName name="_______Ld7" localSheetId="7">[1]設備電力!$J$69</definedName>
    <definedName name="_______Ld7" localSheetId="9">[1]設備電力!$J$69</definedName>
    <definedName name="_______Ld7" localSheetId="5">[1]設備電力!$J$69</definedName>
    <definedName name="_______Ld7" localSheetId="11">#REF!</definedName>
    <definedName name="_______Ld7" localSheetId="14">[1]設備電力!$J$69</definedName>
    <definedName name="_______Ld7">#REF!</definedName>
    <definedName name="_______Ld8" localSheetId="7">[2]設備電力!$H$78</definedName>
    <definedName name="_______Ld8" localSheetId="9">[2]設備電力!$H$78</definedName>
    <definedName name="_______Ld8" localSheetId="5">[2]設備電力!$H$78</definedName>
    <definedName name="_______Ld8" localSheetId="11">#REF!</definedName>
    <definedName name="_______Ld8" localSheetId="14">[2]設備電力!$H$78</definedName>
    <definedName name="_______Ld8">#REF!</definedName>
    <definedName name="_______Ld9" localSheetId="7">[1]設備電力!$J$82</definedName>
    <definedName name="_______Ld9" localSheetId="9">[1]設備電力!$J$82</definedName>
    <definedName name="_______Ld9" localSheetId="5">[1]設備電力!$J$82</definedName>
    <definedName name="_______Ld9" localSheetId="11">#REF!</definedName>
    <definedName name="_______Ld9" localSheetId="14">[1]設備電力!$J$82</definedName>
    <definedName name="_______Ld9">#REF!</definedName>
    <definedName name="_______mav2" localSheetId="7">#REF!</definedName>
    <definedName name="_______mav2" localSheetId="9">#REF!</definedName>
    <definedName name="_______mav2" localSheetId="5">#REF!</definedName>
    <definedName name="_______mav2" localSheetId="11">#REF!</definedName>
    <definedName name="_______mav2" localSheetId="14">#REF!</definedName>
    <definedName name="_______mav2">#REF!</definedName>
    <definedName name="______fan1" localSheetId="7">[1]設備電力!$C$96</definedName>
    <definedName name="______fan1" localSheetId="9">[1]設備電力!$C$96</definedName>
    <definedName name="______fan1" localSheetId="5">[1]設備電力!$C$96</definedName>
    <definedName name="______fan1" localSheetId="11">#REF!</definedName>
    <definedName name="______fan1" localSheetId="14">[1]設備電力!$C$96</definedName>
    <definedName name="______fan1">#REF!</definedName>
    <definedName name="______Gac2" localSheetId="7">#REF!</definedName>
    <definedName name="______Gac2" localSheetId="9">#REF!</definedName>
    <definedName name="______Gac2" localSheetId="5">#REF!</definedName>
    <definedName name="______Gac2" localSheetId="11">#REF!</definedName>
    <definedName name="______Gac2" localSheetId="14">#REF!</definedName>
    <definedName name="______Gac2">#REF!</definedName>
    <definedName name="______Gad2" localSheetId="11">#REF!</definedName>
    <definedName name="______Gad2">#REF!</definedName>
    <definedName name="______Gfd2" localSheetId="11">#REF!</definedName>
    <definedName name="______Gfd2">#REF!</definedName>
    <definedName name="______Ld1" localSheetId="7">[2]設備電力!$H$13</definedName>
    <definedName name="______Ld1" localSheetId="9">[2]設備電力!$H$13</definedName>
    <definedName name="______Ld1" localSheetId="5">[2]設備電力!$H$13</definedName>
    <definedName name="______Ld1" localSheetId="11">#REF!</definedName>
    <definedName name="______Ld1" localSheetId="14">[2]設備電力!$H$13</definedName>
    <definedName name="______Ld1">#REF!</definedName>
    <definedName name="______Ld2" localSheetId="7">[2]設備電力!$H$39</definedName>
    <definedName name="______Ld2" localSheetId="9">[2]設備電力!$H$39</definedName>
    <definedName name="______Ld2" localSheetId="5">[2]設備電力!$H$39</definedName>
    <definedName name="______Ld2" localSheetId="11">#REF!</definedName>
    <definedName name="______Ld2" localSheetId="14">[2]設備電力!$H$39</definedName>
    <definedName name="______Ld2">#REF!</definedName>
    <definedName name="______Ld3" localSheetId="7">[1]設備電力!$J$35</definedName>
    <definedName name="______Ld3" localSheetId="9">[1]設備電力!$J$35</definedName>
    <definedName name="______Ld3" localSheetId="5">[1]設備電力!$J$35</definedName>
    <definedName name="______Ld3" localSheetId="11">#REF!</definedName>
    <definedName name="______Ld3" localSheetId="14">[1]設備電力!$J$35</definedName>
    <definedName name="______Ld3">#REF!</definedName>
    <definedName name="______Ld5" localSheetId="7">[1]設備電力!$J$44</definedName>
    <definedName name="______Ld5" localSheetId="9">[1]設備電力!$J$44</definedName>
    <definedName name="______Ld5" localSheetId="5">[1]設備電力!$J$44</definedName>
    <definedName name="______Ld5" localSheetId="11">#REF!</definedName>
    <definedName name="______Ld5" localSheetId="14">[1]設備電力!$J$44</definedName>
    <definedName name="______Ld5">#REF!</definedName>
    <definedName name="______Ld6" localSheetId="7">[2]設備電力!$H$70</definedName>
    <definedName name="______Ld6" localSheetId="9">[2]設備電力!$H$70</definedName>
    <definedName name="______Ld6" localSheetId="5">[2]設備電力!$H$70</definedName>
    <definedName name="______Ld6" localSheetId="11">#REF!</definedName>
    <definedName name="______Ld6" localSheetId="14">[2]設備電力!$H$70</definedName>
    <definedName name="______Ld6">#REF!</definedName>
    <definedName name="______Ld7" localSheetId="7">[1]設備電力!$J$69</definedName>
    <definedName name="______Ld7" localSheetId="9">[1]設備電力!$J$69</definedName>
    <definedName name="______Ld7" localSheetId="5">[1]設備電力!$J$69</definedName>
    <definedName name="______Ld7" localSheetId="11">#REF!</definedName>
    <definedName name="______Ld7" localSheetId="14">[1]設備電力!$J$69</definedName>
    <definedName name="______Ld7">#REF!</definedName>
    <definedName name="______Ld8" localSheetId="7">[2]設備電力!$H$78</definedName>
    <definedName name="______Ld8" localSheetId="9">[2]設備電力!$H$78</definedName>
    <definedName name="______Ld8" localSheetId="5">[2]設備電力!$H$78</definedName>
    <definedName name="______Ld8" localSheetId="11">#REF!</definedName>
    <definedName name="______Ld8" localSheetId="14">[2]設備電力!$H$78</definedName>
    <definedName name="______Ld8">#REF!</definedName>
    <definedName name="______Ld9" localSheetId="7">[1]設備電力!$J$82</definedName>
    <definedName name="______Ld9" localSheetId="9">[1]設備電力!$J$82</definedName>
    <definedName name="______Ld9" localSheetId="5">[1]設備電力!$J$82</definedName>
    <definedName name="______Ld9" localSheetId="11">#REF!</definedName>
    <definedName name="______Ld9" localSheetId="14">[1]設備電力!$J$82</definedName>
    <definedName name="______Ld9">#REF!</definedName>
    <definedName name="______mav2" localSheetId="7">#REF!</definedName>
    <definedName name="______mav2" localSheetId="9">#REF!</definedName>
    <definedName name="______mav2" localSheetId="5">#REF!</definedName>
    <definedName name="______mav2" localSheetId="11">#REF!</definedName>
    <definedName name="______mav2" localSheetId="14">#REF!</definedName>
    <definedName name="______mav2">#REF!</definedName>
    <definedName name="_____fan1" localSheetId="7">[1]設備電力!$C$96</definedName>
    <definedName name="_____fan1" localSheetId="9">[1]設備電力!$C$96</definedName>
    <definedName name="_____fan1" localSheetId="5">[1]設備電力!$C$96</definedName>
    <definedName name="_____fan1" localSheetId="11">#REF!</definedName>
    <definedName name="_____fan1" localSheetId="14">[1]設備電力!$C$96</definedName>
    <definedName name="_____fan1">#REF!</definedName>
    <definedName name="_____Gac2" localSheetId="7">#REF!</definedName>
    <definedName name="_____Gac2" localSheetId="9">#REF!</definedName>
    <definedName name="_____Gac2" localSheetId="5">#REF!</definedName>
    <definedName name="_____Gac2" localSheetId="11">#REF!</definedName>
    <definedName name="_____Gac2" localSheetId="14">#REF!</definedName>
    <definedName name="_____Gac2">#REF!</definedName>
    <definedName name="_____Gad2" localSheetId="11">#REF!</definedName>
    <definedName name="_____Gad2">#REF!</definedName>
    <definedName name="_____Gfd2" localSheetId="11">#REF!</definedName>
    <definedName name="_____Gfd2">#REF!</definedName>
    <definedName name="_____Ld1" localSheetId="7">[2]設備電力!$H$13</definedName>
    <definedName name="_____Ld1" localSheetId="9">[2]設備電力!$H$13</definedName>
    <definedName name="_____Ld1" localSheetId="5">[2]設備電力!$H$13</definedName>
    <definedName name="_____Ld1" localSheetId="11">#REF!</definedName>
    <definedName name="_____Ld1" localSheetId="14">[2]設備電力!$H$13</definedName>
    <definedName name="_____Ld1">#REF!</definedName>
    <definedName name="_____Ld2" localSheetId="7">[2]設備電力!$H$39</definedName>
    <definedName name="_____Ld2" localSheetId="9">[2]設備電力!$H$39</definedName>
    <definedName name="_____Ld2" localSheetId="5">[2]設備電力!$H$39</definedName>
    <definedName name="_____Ld2" localSheetId="11">#REF!</definedName>
    <definedName name="_____Ld2" localSheetId="14">[2]設備電力!$H$39</definedName>
    <definedName name="_____Ld2">#REF!</definedName>
    <definedName name="_____Ld3" localSheetId="7">[1]設備電力!$J$35</definedName>
    <definedName name="_____Ld3" localSheetId="9">[1]設備電力!$J$35</definedName>
    <definedName name="_____Ld3" localSheetId="5">[1]設備電力!$J$35</definedName>
    <definedName name="_____Ld3" localSheetId="11">#REF!</definedName>
    <definedName name="_____Ld3" localSheetId="14">[1]設備電力!$J$35</definedName>
    <definedName name="_____Ld3">#REF!</definedName>
    <definedName name="_____Ld5" localSheetId="7">[1]設備電力!$J$44</definedName>
    <definedName name="_____Ld5" localSheetId="9">[1]設備電力!$J$44</definedName>
    <definedName name="_____Ld5" localSheetId="5">[1]設備電力!$J$44</definedName>
    <definedName name="_____Ld5" localSheetId="11">#REF!</definedName>
    <definedName name="_____Ld5" localSheetId="14">[1]設備電力!$J$44</definedName>
    <definedName name="_____Ld5">#REF!</definedName>
    <definedName name="_____Ld6" localSheetId="7">[2]設備電力!$H$70</definedName>
    <definedName name="_____Ld6" localSheetId="9">[2]設備電力!$H$70</definedName>
    <definedName name="_____Ld6" localSheetId="5">[2]設備電力!$H$70</definedName>
    <definedName name="_____Ld6" localSheetId="11">#REF!</definedName>
    <definedName name="_____Ld6" localSheetId="14">[2]設備電力!$H$70</definedName>
    <definedName name="_____Ld6">#REF!</definedName>
    <definedName name="_____Ld7" localSheetId="7">[1]設備電力!$J$69</definedName>
    <definedName name="_____Ld7" localSheetId="9">[1]設備電力!$J$69</definedName>
    <definedName name="_____Ld7" localSheetId="5">[1]設備電力!$J$69</definedName>
    <definedName name="_____Ld7" localSheetId="11">#REF!</definedName>
    <definedName name="_____Ld7" localSheetId="14">[1]設備電力!$J$69</definedName>
    <definedName name="_____Ld7">#REF!</definedName>
    <definedName name="_____Ld8" localSheetId="7">[2]設備電力!$H$78</definedName>
    <definedName name="_____Ld8" localSheetId="9">[2]設備電力!$H$78</definedName>
    <definedName name="_____Ld8" localSheetId="5">[2]設備電力!$H$78</definedName>
    <definedName name="_____Ld8" localSheetId="11">#REF!</definedName>
    <definedName name="_____Ld8" localSheetId="14">[2]設備電力!$H$78</definedName>
    <definedName name="_____Ld8">#REF!</definedName>
    <definedName name="_____Ld9" localSheetId="7">[1]設備電力!$J$82</definedName>
    <definedName name="_____Ld9" localSheetId="9">[1]設備電力!$J$82</definedName>
    <definedName name="_____Ld9" localSheetId="5">[1]設備電力!$J$82</definedName>
    <definedName name="_____Ld9" localSheetId="11">#REF!</definedName>
    <definedName name="_____Ld9" localSheetId="14">[1]設備電力!$J$82</definedName>
    <definedName name="_____Ld9">#REF!</definedName>
    <definedName name="_____mav2" localSheetId="7">#REF!</definedName>
    <definedName name="_____mav2" localSheetId="9">#REF!</definedName>
    <definedName name="_____mav2" localSheetId="5">#REF!</definedName>
    <definedName name="_____mav2" localSheetId="11">#REF!</definedName>
    <definedName name="_____mav2" localSheetId="14">#REF!</definedName>
    <definedName name="_____mav2">#REF!</definedName>
    <definedName name="____fan1" localSheetId="7">[1]設備電力!$C$96</definedName>
    <definedName name="____fan1" localSheetId="9">[1]設備電力!$C$96</definedName>
    <definedName name="____fan1" localSheetId="5">[1]設備電力!$C$96</definedName>
    <definedName name="____fan1" localSheetId="11">#REF!</definedName>
    <definedName name="____fan1" localSheetId="14">[1]設備電力!$C$96</definedName>
    <definedName name="____fan1">#REF!</definedName>
    <definedName name="____Gac2" localSheetId="7">#REF!</definedName>
    <definedName name="____Gac2" localSheetId="9">#REF!</definedName>
    <definedName name="____Gac2" localSheetId="5">#REF!</definedName>
    <definedName name="____Gac2" localSheetId="11">#REF!</definedName>
    <definedName name="____Gac2" localSheetId="14">#REF!</definedName>
    <definedName name="____Gac2">#REF!</definedName>
    <definedName name="____Gad2" localSheetId="11">#REF!</definedName>
    <definedName name="____Gad2">#REF!</definedName>
    <definedName name="____Gfd2" localSheetId="11">#REF!</definedName>
    <definedName name="____Gfd2">#REF!</definedName>
    <definedName name="____Ld1" localSheetId="7">[2]設備電力!$H$13</definedName>
    <definedName name="____Ld1" localSheetId="9">[2]設備電力!$H$13</definedName>
    <definedName name="____Ld1" localSheetId="5">[2]設備電力!$H$13</definedName>
    <definedName name="____Ld1" localSheetId="11">#REF!</definedName>
    <definedName name="____Ld1" localSheetId="14">[2]設備電力!$H$13</definedName>
    <definedName name="____Ld1">#REF!</definedName>
    <definedName name="____Ld2" localSheetId="7">[2]設備電力!$H$39</definedName>
    <definedName name="____Ld2" localSheetId="9">[2]設備電力!$H$39</definedName>
    <definedName name="____Ld2" localSheetId="5">[2]設備電力!$H$39</definedName>
    <definedName name="____Ld2" localSheetId="11">#REF!</definedName>
    <definedName name="____Ld2" localSheetId="14">[2]設備電力!$H$39</definedName>
    <definedName name="____Ld2">#REF!</definedName>
    <definedName name="____Ld3" localSheetId="7">[1]設備電力!$J$35</definedName>
    <definedName name="____Ld3" localSheetId="9">[1]設備電力!$J$35</definedName>
    <definedName name="____Ld3" localSheetId="5">[1]設備電力!$J$35</definedName>
    <definedName name="____Ld3" localSheetId="11">#REF!</definedName>
    <definedName name="____Ld3" localSheetId="14">[1]設備電力!$J$35</definedName>
    <definedName name="____Ld3">#REF!</definedName>
    <definedName name="____Ld5" localSheetId="7">[1]設備電力!$J$44</definedName>
    <definedName name="____Ld5" localSheetId="9">[1]設備電力!$J$44</definedName>
    <definedName name="____Ld5" localSheetId="5">[1]設備電力!$J$44</definedName>
    <definedName name="____Ld5" localSheetId="11">#REF!</definedName>
    <definedName name="____Ld5" localSheetId="14">[1]設備電力!$J$44</definedName>
    <definedName name="____Ld5">#REF!</definedName>
    <definedName name="____Ld6" localSheetId="7">[2]設備電力!$H$70</definedName>
    <definedName name="____Ld6" localSheetId="9">[2]設備電力!$H$70</definedName>
    <definedName name="____Ld6" localSheetId="5">[2]設備電力!$H$70</definedName>
    <definedName name="____Ld6" localSheetId="11">#REF!</definedName>
    <definedName name="____Ld6" localSheetId="14">[2]設備電力!$H$70</definedName>
    <definedName name="____Ld6">#REF!</definedName>
    <definedName name="____Ld7" localSheetId="7">[1]設備電力!$J$69</definedName>
    <definedName name="____Ld7" localSheetId="9">[1]設備電力!$J$69</definedName>
    <definedName name="____Ld7" localSheetId="5">[1]設備電力!$J$69</definedName>
    <definedName name="____Ld7" localSheetId="11">#REF!</definedName>
    <definedName name="____Ld7" localSheetId="14">[1]設備電力!$J$69</definedName>
    <definedName name="____Ld7">#REF!</definedName>
    <definedName name="____Ld8" localSheetId="7">[2]設備電力!$H$78</definedName>
    <definedName name="____Ld8" localSheetId="9">[2]設備電力!$H$78</definedName>
    <definedName name="____Ld8" localSheetId="5">[2]設備電力!$H$78</definedName>
    <definedName name="____Ld8" localSheetId="11">#REF!</definedName>
    <definedName name="____Ld8" localSheetId="14">[2]設備電力!$H$78</definedName>
    <definedName name="____Ld8">#REF!</definedName>
    <definedName name="____Ld9" localSheetId="7">[1]設備電力!$J$82</definedName>
    <definedName name="____Ld9" localSheetId="9">[1]設備電力!$J$82</definedName>
    <definedName name="____Ld9" localSheetId="5">[1]設備電力!$J$82</definedName>
    <definedName name="____Ld9" localSheetId="11">#REF!</definedName>
    <definedName name="____Ld9" localSheetId="14">[1]設備電力!$J$82</definedName>
    <definedName name="____Ld9">#REF!</definedName>
    <definedName name="____mav2" localSheetId="7">#REF!</definedName>
    <definedName name="____mav2" localSheetId="9">#REF!</definedName>
    <definedName name="____mav2" localSheetId="5">#REF!</definedName>
    <definedName name="____mav2" localSheetId="11">#REF!</definedName>
    <definedName name="____mav2" localSheetId="14">#REF!</definedName>
    <definedName name="____mav2">#REF!</definedName>
    <definedName name="___fan1" localSheetId="7">[1]設備電力!$C$96</definedName>
    <definedName name="___fan1" localSheetId="9">[1]設備電力!$C$96</definedName>
    <definedName name="___fan1" localSheetId="5">[1]設備電力!$C$96</definedName>
    <definedName name="___fan1" localSheetId="11">#REF!</definedName>
    <definedName name="___fan1" localSheetId="14">[1]設備電力!$C$96</definedName>
    <definedName name="___fan1">#REF!</definedName>
    <definedName name="___Gac2" localSheetId="7">#REF!</definedName>
    <definedName name="___Gac2" localSheetId="9">#REF!</definedName>
    <definedName name="___Gac2" localSheetId="5">#REF!</definedName>
    <definedName name="___Gac2" localSheetId="11">#REF!</definedName>
    <definedName name="___Gac2" localSheetId="14">#REF!</definedName>
    <definedName name="___Gac2">#REF!</definedName>
    <definedName name="___Gad2" localSheetId="11">#REF!</definedName>
    <definedName name="___Gad2">#REF!</definedName>
    <definedName name="___Gfd2" localSheetId="11">#REF!</definedName>
    <definedName name="___Gfd2">#REF!</definedName>
    <definedName name="___Ld1" localSheetId="7">[2]設備電力!$H$13</definedName>
    <definedName name="___Ld1" localSheetId="9">[2]設備電力!$H$13</definedName>
    <definedName name="___Ld1" localSheetId="5">[2]設備電力!$H$13</definedName>
    <definedName name="___Ld1" localSheetId="11">#REF!</definedName>
    <definedName name="___Ld1" localSheetId="14">[2]設備電力!$H$13</definedName>
    <definedName name="___Ld1">#REF!</definedName>
    <definedName name="___Ld2" localSheetId="7">[2]設備電力!$H$39</definedName>
    <definedName name="___Ld2" localSheetId="9">[2]設備電力!$H$39</definedName>
    <definedName name="___Ld2" localSheetId="5">[2]設備電力!$H$39</definedName>
    <definedName name="___Ld2" localSheetId="11">#REF!</definedName>
    <definedName name="___Ld2" localSheetId="14">[2]設備電力!$H$39</definedName>
    <definedName name="___Ld2">#REF!</definedName>
    <definedName name="___Ld3" localSheetId="7">[1]設備電力!$J$35</definedName>
    <definedName name="___Ld3" localSheetId="9">[1]設備電力!$J$35</definedName>
    <definedName name="___Ld3" localSheetId="5">[1]設備電力!$J$35</definedName>
    <definedName name="___Ld3" localSheetId="11">#REF!</definedName>
    <definedName name="___Ld3" localSheetId="14">[1]設備電力!$J$35</definedName>
    <definedName name="___Ld3">#REF!</definedName>
    <definedName name="___Ld5" localSheetId="7">[1]設備電力!$J$44</definedName>
    <definedName name="___Ld5" localSheetId="9">[1]設備電力!$J$44</definedName>
    <definedName name="___Ld5" localSheetId="5">[1]設備電力!$J$44</definedName>
    <definedName name="___Ld5" localSheetId="11">#REF!</definedName>
    <definedName name="___Ld5" localSheetId="14">[1]設備電力!$J$44</definedName>
    <definedName name="___Ld5">#REF!</definedName>
    <definedName name="___Ld6" localSheetId="7">[2]設備電力!$H$70</definedName>
    <definedName name="___Ld6" localSheetId="9">[2]設備電力!$H$70</definedName>
    <definedName name="___Ld6" localSheetId="5">[2]設備電力!$H$70</definedName>
    <definedName name="___Ld6" localSheetId="11">#REF!</definedName>
    <definedName name="___Ld6" localSheetId="14">[2]設備電力!$H$70</definedName>
    <definedName name="___Ld6">#REF!</definedName>
    <definedName name="___Ld7" localSheetId="7">[1]設備電力!$J$69</definedName>
    <definedName name="___Ld7" localSheetId="9">[1]設備電力!$J$69</definedName>
    <definedName name="___Ld7" localSheetId="5">[1]設備電力!$J$69</definedName>
    <definedName name="___Ld7" localSheetId="11">#REF!</definedName>
    <definedName name="___Ld7" localSheetId="14">[1]設備電力!$J$69</definedName>
    <definedName name="___Ld7">#REF!</definedName>
    <definedName name="___Ld8" localSheetId="7">[2]設備電力!$H$78</definedName>
    <definedName name="___Ld8" localSheetId="9">[2]設備電力!$H$78</definedName>
    <definedName name="___Ld8" localSheetId="5">[2]設備電力!$H$78</definedName>
    <definedName name="___Ld8" localSheetId="11">#REF!</definedName>
    <definedName name="___Ld8" localSheetId="14">[2]設備電力!$H$78</definedName>
    <definedName name="___Ld8">#REF!</definedName>
    <definedName name="___Ld9" localSheetId="7">[1]設備電力!$J$82</definedName>
    <definedName name="___Ld9" localSheetId="9">[1]設備電力!$J$82</definedName>
    <definedName name="___Ld9" localSheetId="5">[1]設備電力!$J$82</definedName>
    <definedName name="___Ld9" localSheetId="11">#REF!</definedName>
    <definedName name="___Ld9" localSheetId="14">[1]設備電力!$J$82</definedName>
    <definedName name="___Ld9">#REF!</definedName>
    <definedName name="___mav2" localSheetId="7">#REF!</definedName>
    <definedName name="___mav2" localSheetId="9">#REF!</definedName>
    <definedName name="___mav2" localSheetId="5">#REF!</definedName>
    <definedName name="___mav2" localSheetId="11">#REF!</definedName>
    <definedName name="___mav2" localSheetId="14">#REF!</definedName>
    <definedName name="___mav2">#REF!</definedName>
    <definedName name="__123Graph_A" localSheetId="7" hidden="1">'[3]LPG(参考)'!#REF!</definedName>
    <definedName name="__123Graph_A" localSheetId="9" hidden="1">'[3]LPG(参考)'!#REF!</definedName>
    <definedName name="__123Graph_A" localSheetId="5" hidden="1">'[3]LPG(参考)'!#REF!</definedName>
    <definedName name="__123Graph_A" localSheetId="11" hidden="1">#REF!</definedName>
    <definedName name="__123Graph_A" localSheetId="14" hidden="1">'[3]LPG(参考)'!#REF!</definedName>
    <definedName name="__123Graph_A" hidden="1">#REF!</definedName>
    <definedName name="__123Graph_B" localSheetId="7" hidden="1">'[3]LPG(参考)'!#REF!</definedName>
    <definedName name="__123Graph_B" localSheetId="9" hidden="1">'[3]LPG(参考)'!#REF!</definedName>
    <definedName name="__123Graph_B" localSheetId="5" hidden="1">'[3]LPG(参考)'!#REF!</definedName>
    <definedName name="__123Graph_B" localSheetId="11" hidden="1">#REF!</definedName>
    <definedName name="__123Graph_B" localSheetId="14" hidden="1">'[3]LPG(参考)'!#REF!</definedName>
    <definedName name="__123Graph_B" hidden="1">#REF!</definedName>
    <definedName name="__123Graph_BGRAPH01" localSheetId="7" hidden="1">#REF!</definedName>
    <definedName name="__123Graph_BGRAPH01" localSheetId="9" hidden="1">#REF!</definedName>
    <definedName name="__123Graph_BGRAPH01" localSheetId="5" hidden="1">#REF!</definedName>
    <definedName name="__123Graph_BGRAPH01" localSheetId="11" hidden="1">#REF!</definedName>
    <definedName name="__123Graph_BGRAPH01" localSheetId="14" hidden="1">#REF!</definedName>
    <definedName name="__123Graph_BGRAPH01" hidden="1">#REF!</definedName>
    <definedName name="__123Graph_BGRAPH02" localSheetId="11" hidden="1">#REF!</definedName>
    <definedName name="__123Graph_BGRAPH02" hidden="1">#REF!</definedName>
    <definedName name="__123Graph_BGRAPH03" localSheetId="11" hidden="1">#REF!</definedName>
    <definedName name="__123Graph_BGRAPH03" hidden="1">#REF!</definedName>
    <definedName name="__123Graph_BGRAPH04" hidden="1">#REF!</definedName>
    <definedName name="__123Graph_BGRAPH05" hidden="1">#REF!</definedName>
    <definedName name="__123Graph_C" localSheetId="7" hidden="1">'[3]LPG(参考)'!#REF!</definedName>
    <definedName name="__123Graph_C" localSheetId="9" hidden="1">'[3]LPG(参考)'!#REF!</definedName>
    <definedName name="__123Graph_C" localSheetId="5" hidden="1">'[3]LPG(参考)'!#REF!</definedName>
    <definedName name="__123Graph_C" localSheetId="11" hidden="1">#REF!</definedName>
    <definedName name="__123Graph_C" localSheetId="14" hidden="1">'[3]LPG(参考)'!#REF!</definedName>
    <definedName name="__123Graph_C" hidden="1">#REF!</definedName>
    <definedName name="__123Graph_D" localSheetId="7" hidden="1">'[3]LPG(参考)'!#REF!</definedName>
    <definedName name="__123Graph_D" localSheetId="9" hidden="1">'[3]LPG(参考)'!#REF!</definedName>
    <definedName name="__123Graph_D" localSheetId="5" hidden="1">'[3]LPG(参考)'!#REF!</definedName>
    <definedName name="__123Graph_D" localSheetId="11" hidden="1">#REF!</definedName>
    <definedName name="__123Graph_D" localSheetId="14" hidden="1">'[3]LPG(参考)'!#REF!</definedName>
    <definedName name="__123Graph_D" hidden="1">#REF!</definedName>
    <definedName name="__123Graph_E" localSheetId="7" hidden="1">'[3]LPG(参考)'!#REF!</definedName>
    <definedName name="__123Graph_E" localSheetId="9" hidden="1">'[3]LPG(参考)'!#REF!</definedName>
    <definedName name="__123Graph_E" localSheetId="5" hidden="1">'[3]LPG(参考)'!#REF!</definedName>
    <definedName name="__123Graph_E" localSheetId="11" hidden="1">#REF!</definedName>
    <definedName name="__123Graph_E" localSheetId="14" hidden="1">'[3]LPG(参考)'!#REF!</definedName>
    <definedName name="__123Graph_E" hidden="1">#REF!</definedName>
    <definedName name="__123Graph_F" localSheetId="7" hidden="1">'[3]LPG(参考)'!#REF!</definedName>
    <definedName name="__123Graph_F" localSheetId="9" hidden="1">'[3]LPG(参考)'!#REF!</definedName>
    <definedName name="__123Graph_F" localSheetId="5" hidden="1">'[3]LPG(参考)'!#REF!</definedName>
    <definedName name="__123Graph_F" localSheetId="11" hidden="1">#REF!</definedName>
    <definedName name="__123Graph_F" localSheetId="14" hidden="1">'[3]LPG(参考)'!#REF!</definedName>
    <definedName name="__123Graph_F" hidden="1">#REF!</definedName>
    <definedName name="__123Graph_X" localSheetId="7" hidden="1">'[3]LPG(参考)'!#REF!</definedName>
    <definedName name="__123Graph_X" localSheetId="9" hidden="1">'[3]LPG(参考)'!#REF!</definedName>
    <definedName name="__123Graph_X" localSheetId="5" hidden="1">'[3]LPG(参考)'!#REF!</definedName>
    <definedName name="__123Graph_X" localSheetId="11" hidden="1">#REF!</definedName>
    <definedName name="__123Graph_X" localSheetId="14" hidden="1">'[3]LPG(参考)'!#REF!</definedName>
    <definedName name="__123Graph_X" hidden="1">#REF!</definedName>
    <definedName name="__123Graph_XGRAPH01" localSheetId="7" hidden="1">#REF!</definedName>
    <definedName name="__123Graph_XGRAPH01" localSheetId="9" hidden="1">#REF!</definedName>
    <definedName name="__123Graph_XGRAPH01" localSheetId="5" hidden="1">#REF!</definedName>
    <definedName name="__123Graph_XGRAPH01" localSheetId="11" hidden="1">#REF!</definedName>
    <definedName name="__123Graph_XGRAPH01" localSheetId="14" hidden="1">#REF!</definedName>
    <definedName name="__123Graph_XGRAPH01" hidden="1">#REF!</definedName>
    <definedName name="__123Graph_XGRAPH02" localSheetId="11" hidden="1">#REF!</definedName>
    <definedName name="__123Graph_XGRAPH02" hidden="1">#REF!</definedName>
    <definedName name="__123Graph_XGRAPH03" localSheetId="11"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 localSheetId="7">[1]設備電力!$C$96</definedName>
    <definedName name="__fan1" localSheetId="9">[1]設備電力!$C$96</definedName>
    <definedName name="__fan1" localSheetId="5">[1]設備電力!$C$96</definedName>
    <definedName name="__fan1" localSheetId="11">#REF!</definedName>
    <definedName name="__fan1" localSheetId="14">[1]設備電力!$C$96</definedName>
    <definedName name="__fan1">#REF!</definedName>
    <definedName name="__Gac2" localSheetId="7">#REF!</definedName>
    <definedName name="__Gac2" localSheetId="9">#REF!</definedName>
    <definedName name="__Gac2" localSheetId="5">#REF!</definedName>
    <definedName name="__Gac2" localSheetId="11">#REF!</definedName>
    <definedName name="__Gac2" localSheetId="14">#REF!</definedName>
    <definedName name="__Gac2">#REF!</definedName>
    <definedName name="__Gad2" localSheetId="11">#REF!</definedName>
    <definedName name="__Gad2">#REF!</definedName>
    <definedName name="__Gfd2" localSheetId="11">#REF!</definedName>
    <definedName name="__Gfd2">#REF!</definedName>
    <definedName name="__GN15">" = 条件エリア!R34C2: R35C3 "</definedName>
    <definedName name="__int1">#REF!</definedName>
    <definedName name="__int2">#REF!</definedName>
    <definedName name="__Ld1" localSheetId="7">[2]設備電力!$H$13</definedName>
    <definedName name="__Ld1" localSheetId="9">[2]設備電力!$H$13</definedName>
    <definedName name="__Ld1" localSheetId="5">[2]設備電力!$H$13</definedName>
    <definedName name="__Ld1" localSheetId="11">#REF!</definedName>
    <definedName name="__Ld1" localSheetId="14">[2]設備電力!$H$13</definedName>
    <definedName name="__Ld1">#REF!</definedName>
    <definedName name="__Ld2" localSheetId="7">[2]設備電力!$H$39</definedName>
    <definedName name="__Ld2" localSheetId="9">[2]設備電力!$H$39</definedName>
    <definedName name="__Ld2" localSheetId="5">[2]設備電力!$H$39</definedName>
    <definedName name="__Ld2" localSheetId="11">#REF!</definedName>
    <definedName name="__Ld2" localSheetId="14">[2]設備電力!$H$39</definedName>
    <definedName name="__Ld2">#REF!</definedName>
    <definedName name="__Ld3" localSheetId="7">[1]設備電力!$J$35</definedName>
    <definedName name="__Ld3" localSheetId="9">[1]設備電力!$J$35</definedName>
    <definedName name="__Ld3" localSheetId="5">[1]設備電力!$J$35</definedName>
    <definedName name="__Ld3" localSheetId="11">#REF!</definedName>
    <definedName name="__Ld3" localSheetId="14">[1]設備電力!$J$35</definedName>
    <definedName name="__Ld3">#REF!</definedName>
    <definedName name="__Ld5" localSheetId="7">[1]設備電力!$J$44</definedName>
    <definedName name="__Ld5" localSheetId="9">[1]設備電力!$J$44</definedName>
    <definedName name="__Ld5" localSheetId="5">[1]設備電力!$J$44</definedName>
    <definedName name="__Ld5" localSheetId="11">#REF!</definedName>
    <definedName name="__Ld5" localSheetId="14">[1]設備電力!$J$44</definedName>
    <definedName name="__Ld5">#REF!</definedName>
    <definedName name="__Ld6" localSheetId="7">[2]設備電力!$H$70</definedName>
    <definedName name="__Ld6" localSheetId="9">[2]設備電力!$H$70</definedName>
    <definedName name="__Ld6" localSheetId="5">[2]設備電力!$H$70</definedName>
    <definedName name="__Ld6" localSheetId="11">#REF!</definedName>
    <definedName name="__Ld6" localSheetId="14">[2]設備電力!$H$70</definedName>
    <definedName name="__Ld6">#REF!</definedName>
    <definedName name="__Ld7" localSheetId="7">[1]設備電力!$J$69</definedName>
    <definedName name="__Ld7" localSheetId="9">[1]設備電力!$J$69</definedName>
    <definedName name="__Ld7" localSheetId="5">[1]設備電力!$J$69</definedName>
    <definedName name="__Ld7" localSheetId="11">#REF!</definedName>
    <definedName name="__Ld7" localSheetId="14">[1]設備電力!$J$69</definedName>
    <definedName name="__Ld7">#REF!</definedName>
    <definedName name="__Ld8" localSheetId="7">[2]設備電力!$H$78</definedName>
    <definedName name="__Ld8" localSheetId="9">[2]設備電力!$H$78</definedName>
    <definedName name="__Ld8" localSheetId="5">[2]設備電力!$H$78</definedName>
    <definedName name="__Ld8" localSheetId="11">#REF!</definedName>
    <definedName name="__Ld8" localSheetId="14">[2]設備電力!$H$78</definedName>
    <definedName name="__Ld8">#REF!</definedName>
    <definedName name="__Ld9" localSheetId="7">[1]設備電力!$J$82</definedName>
    <definedName name="__Ld9" localSheetId="9">[1]設備電力!$J$82</definedName>
    <definedName name="__Ld9" localSheetId="5">[1]設備電力!$J$82</definedName>
    <definedName name="__Ld9" localSheetId="11">#REF!</definedName>
    <definedName name="__Ld9" localSheetId="14">[1]設備電力!$J$82</definedName>
    <definedName name="__Ld9">#REF!</definedName>
    <definedName name="__mav2" localSheetId="7">#REF!</definedName>
    <definedName name="__mav2" localSheetId="9">#REF!</definedName>
    <definedName name="__mav2" localSheetId="5">#REF!</definedName>
    <definedName name="__mav2" localSheetId="11">#REF!</definedName>
    <definedName name="__mav2" localSheetId="14">#REF!</definedName>
    <definedName name="__mav2">#REF!</definedName>
    <definedName name="__PRT1">#REF!</definedName>
    <definedName name="__PRT2">#REF!</definedName>
    <definedName name="__PRT3">#REF!</definedName>
    <definedName name="__SC2">#REF!</definedName>
    <definedName name="__TBL1">#REF!</definedName>
    <definedName name="__TBL2">#REF!</definedName>
    <definedName name="_11F" localSheetId="7" hidden="1">[4]総括表!#REF!</definedName>
    <definedName name="_11F" localSheetId="9" hidden="1">[4]総括表!#REF!</definedName>
    <definedName name="_11F" localSheetId="5" hidden="1">[4]総括表!#REF!</definedName>
    <definedName name="_11F" localSheetId="11" hidden="1">#REF!</definedName>
    <definedName name="_11F" localSheetId="14" hidden="1">[4]総括表!#REF!</definedName>
    <definedName name="_11F" hidden="1">#REF!</definedName>
    <definedName name="_17_0_0_F" localSheetId="7" hidden="1">[5]総括表!#REF!</definedName>
    <definedName name="_17_0_0_F" localSheetId="9" hidden="1">[5]総括表!#REF!</definedName>
    <definedName name="_17_0_0_F" localSheetId="5" hidden="1">[5]総括表!#REF!</definedName>
    <definedName name="_17_0_0_F" localSheetId="11" hidden="1">#REF!</definedName>
    <definedName name="_17_0_0_F" localSheetId="14" hidden="1">[5]総括表!#REF!</definedName>
    <definedName name="_17_0_0_F" hidden="1">#REF!</definedName>
    <definedName name="_18_0_0_F" localSheetId="7" hidden="1">#REF!</definedName>
    <definedName name="_18_0_0_F" localSheetId="9" hidden="1">#REF!</definedName>
    <definedName name="_18_0_0_F" localSheetId="5" hidden="1">#REF!</definedName>
    <definedName name="_18_0_0_F" localSheetId="11" hidden="1">#REF!</definedName>
    <definedName name="_18_0_0_F" localSheetId="14" hidden="1">#REF!</definedName>
    <definedName name="_18_0_0_F" hidden="1">#REF!</definedName>
    <definedName name="_18F" localSheetId="11" hidden="1">#REF!</definedName>
    <definedName name="_18F" hidden="1">#REF!</definedName>
    <definedName name="_19_0_0_F" localSheetId="7" hidden="1">[5]総括表!#REF!</definedName>
    <definedName name="_19_0_0_F" localSheetId="9" hidden="1">[5]総括表!#REF!</definedName>
    <definedName name="_19_0_0_F" localSheetId="5" hidden="1">[5]総括表!#REF!</definedName>
    <definedName name="_19_0_0_F" localSheetId="11" hidden="1">#REF!</definedName>
    <definedName name="_19_0_0_F" localSheetId="14" hidden="1">[5]総括表!#REF!</definedName>
    <definedName name="_19_0_0_F" hidden="1">#REF!</definedName>
    <definedName name="_1F" localSheetId="7" hidden="1">#REF!</definedName>
    <definedName name="_1F" localSheetId="9" hidden="1">#REF!</definedName>
    <definedName name="_1F" localSheetId="5" hidden="1">#REF!</definedName>
    <definedName name="_1F" localSheetId="11" hidden="1">#REF!</definedName>
    <definedName name="_1F" localSheetId="14" hidden="1">#REF!</definedName>
    <definedName name="_1F" hidden="1">#REF!</definedName>
    <definedName name="_1P">#N/A</definedName>
    <definedName name="_2_0_0_F" localSheetId="4" hidden="1">#REF!</definedName>
    <definedName name="_2_0_0_F" localSheetId="6" hidden="1">#REF!</definedName>
    <definedName name="_2_0_0_F" localSheetId="10" hidden="1">#REF!</definedName>
    <definedName name="_2_0_0_F" localSheetId="11" hidden="1">#REF!</definedName>
    <definedName name="_2_0_0_F" localSheetId="13" hidden="1">#REF!</definedName>
    <definedName name="_2_0_0_F" hidden="1">#REF!</definedName>
    <definedName name="_23F" localSheetId="11" hidden="1">#REF!</definedName>
    <definedName name="_23F" hidden="1">#REF!</definedName>
    <definedName name="_26_0_0_F" localSheetId="11" hidden="1">#REF!</definedName>
    <definedName name="_26_0_0_F" hidden="1">#REF!</definedName>
    <definedName name="_26F" localSheetId="7" hidden="1">[6]総括表!#REF!</definedName>
    <definedName name="_26F" localSheetId="9" hidden="1">[6]総括表!#REF!</definedName>
    <definedName name="_26F" localSheetId="5" hidden="1">[6]総括表!#REF!</definedName>
    <definedName name="_26F" localSheetId="11" hidden="1">#REF!</definedName>
    <definedName name="_26F" localSheetId="14" hidden="1">[6]総括表!#REF!</definedName>
    <definedName name="_26F" hidden="1">#REF!</definedName>
    <definedName name="_27_0_0_F" localSheetId="7" hidden="1">#REF!</definedName>
    <definedName name="_27_0_0_F" localSheetId="9" hidden="1">#REF!</definedName>
    <definedName name="_27_0_0_F" localSheetId="5" hidden="1">#REF!</definedName>
    <definedName name="_27_0_0_F" localSheetId="11" hidden="1">#REF!</definedName>
    <definedName name="_27_0_0_F" localSheetId="14" hidden="1">#REF!</definedName>
    <definedName name="_27_0_0_F" hidden="1">#REF!</definedName>
    <definedName name="_28F" localSheetId="11" hidden="1">#REF!</definedName>
    <definedName name="_28F" hidden="1">#REF!</definedName>
    <definedName name="_2F" localSheetId="11"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localSheetId="7" hidden="1">[6]総括表!#REF!</definedName>
    <definedName name="_6F" localSheetId="9" hidden="1">[6]総括表!#REF!</definedName>
    <definedName name="_6F" localSheetId="5" hidden="1">[6]総括表!#REF!</definedName>
    <definedName name="_6F" localSheetId="11" hidden="1">#REF!</definedName>
    <definedName name="_6F" localSheetId="14" hidden="1">[6]総括表!#REF!</definedName>
    <definedName name="_6F" hidden="1">#REF!</definedName>
    <definedName name="_7_0_0_F" localSheetId="7" hidden="1">#REF!</definedName>
    <definedName name="_7_0_0_F" localSheetId="9" hidden="1">#REF!</definedName>
    <definedName name="_7_0_0_F" localSheetId="5" hidden="1">#REF!</definedName>
    <definedName name="_7_0_0_F" localSheetId="11" hidden="1">#REF!</definedName>
    <definedName name="_7_0_0_F" localSheetId="14" hidden="1">#REF!</definedName>
    <definedName name="_7_0_0_F" hidden="1">#REF!</definedName>
    <definedName name="_8_0_0_F" localSheetId="11" hidden="1">#REF!</definedName>
    <definedName name="_8_0_0_F" hidden="1">#REF!</definedName>
    <definedName name="_A1">#REF!</definedName>
    <definedName name="_BORDERSOFF__PA">#REF!</definedName>
    <definedName name="_fan1" localSheetId="7">[1]設備電力!$C$96</definedName>
    <definedName name="_fan1" localSheetId="9">[1]設備電力!$C$96</definedName>
    <definedName name="_fan1" localSheetId="5">[1]設備電力!$C$96</definedName>
    <definedName name="_fan1" localSheetId="11">#REF!</definedName>
    <definedName name="_fan1" localSheetId="14">[1]設備電力!$C$96</definedName>
    <definedName name="_fan1">#REF!</definedName>
    <definedName name="_Fill" localSheetId="7" hidden="1">#REF!</definedName>
    <definedName name="_Fill" localSheetId="9" hidden="1">#REF!</definedName>
    <definedName name="_Fill" localSheetId="5" hidden="1">#REF!</definedName>
    <definedName name="_Fill" localSheetId="11" hidden="1">#REF!</definedName>
    <definedName name="_Fill" localSheetId="14" hidden="1">#REF!</definedName>
    <definedName name="_Fill" hidden="1">#REF!</definedName>
    <definedName name="_Gac2" localSheetId="11">#REF!</definedName>
    <definedName name="_Gac2">#REF!</definedName>
    <definedName name="_Gad2" localSheetId="11">#REF!</definedName>
    <definedName name="_Gad2">#REF!</definedName>
    <definedName name="_Gfd2">#REF!</definedName>
    <definedName name="_GN15">" = 条件エリア!R34C2: R35C3 "</definedName>
    <definedName name="_int1">#REF!</definedName>
    <definedName name="_int2">#REF!</definedName>
    <definedName name="_Key1" hidden="1">#REF!</definedName>
    <definedName name="_Key2" hidden="1">#REF!</definedName>
    <definedName name="_L__DEL___">#N/A</definedName>
    <definedName name="_Ld1" localSheetId="7">[2]設備電力!$H$13</definedName>
    <definedName name="_Ld1" localSheetId="9">[2]設備電力!$H$13</definedName>
    <definedName name="_Ld1" localSheetId="5">[2]設備電力!$H$13</definedName>
    <definedName name="_Ld1" localSheetId="11">#REF!</definedName>
    <definedName name="_Ld1" localSheetId="14">[2]設備電力!$H$13</definedName>
    <definedName name="_Ld1">#REF!</definedName>
    <definedName name="_Ld2" localSheetId="7">[2]設備電力!$H$39</definedName>
    <definedName name="_Ld2" localSheetId="9">[2]設備電力!$H$39</definedName>
    <definedName name="_Ld2" localSheetId="5">[2]設備電力!$H$39</definedName>
    <definedName name="_Ld2" localSheetId="11">#REF!</definedName>
    <definedName name="_Ld2" localSheetId="14">[2]設備電力!$H$39</definedName>
    <definedName name="_Ld2">#REF!</definedName>
    <definedName name="_Ld3" localSheetId="7">[1]設備電力!$J$35</definedName>
    <definedName name="_Ld3" localSheetId="9">[1]設備電力!$J$35</definedName>
    <definedName name="_Ld3" localSheetId="5">[1]設備電力!$J$35</definedName>
    <definedName name="_Ld3" localSheetId="11">#REF!</definedName>
    <definedName name="_Ld3" localSheetId="14">[1]設備電力!$J$35</definedName>
    <definedName name="_Ld3">#REF!</definedName>
    <definedName name="_Ld5" localSheetId="7">[1]設備電力!$J$44</definedName>
    <definedName name="_Ld5" localSheetId="9">[1]設備電力!$J$44</definedName>
    <definedName name="_Ld5" localSheetId="5">[1]設備電力!$J$44</definedName>
    <definedName name="_Ld5" localSheetId="11">#REF!</definedName>
    <definedName name="_Ld5" localSheetId="14">[1]設備電力!$J$44</definedName>
    <definedName name="_Ld5">#REF!</definedName>
    <definedName name="_Ld6" localSheetId="7">[2]設備電力!$H$70</definedName>
    <definedName name="_Ld6" localSheetId="9">[2]設備電力!$H$70</definedName>
    <definedName name="_Ld6" localSheetId="5">[2]設備電力!$H$70</definedName>
    <definedName name="_Ld6" localSheetId="11">#REF!</definedName>
    <definedName name="_Ld6" localSheetId="14">[2]設備電力!$H$70</definedName>
    <definedName name="_Ld6">#REF!</definedName>
    <definedName name="_Ld7" localSheetId="7">[1]設備電力!$J$69</definedName>
    <definedName name="_Ld7" localSheetId="9">[1]設備電力!$J$69</definedName>
    <definedName name="_Ld7" localSheetId="5">[1]設備電力!$J$69</definedName>
    <definedName name="_Ld7" localSheetId="11">#REF!</definedName>
    <definedName name="_Ld7" localSheetId="14">[1]設備電力!$J$69</definedName>
    <definedName name="_Ld7">#REF!</definedName>
    <definedName name="_Ld8" localSheetId="7">[2]設備電力!$H$78</definedName>
    <definedName name="_Ld8" localSheetId="9">[2]設備電力!$H$78</definedName>
    <definedName name="_Ld8" localSheetId="5">[2]設備電力!$H$78</definedName>
    <definedName name="_Ld8" localSheetId="11">#REF!</definedName>
    <definedName name="_Ld8" localSheetId="14">[2]設備電力!$H$78</definedName>
    <definedName name="_Ld8">#REF!</definedName>
    <definedName name="_Ld9" localSheetId="7">[1]設備電力!$J$82</definedName>
    <definedName name="_Ld9" localSheetId="9">[1]設備電力!$J$82</definedName>
    <definedName name="_Ld9" localSheetId="5">[1]設備電力!$J$82</definedName>
    <definedName name="_Ld9" localSheetId="11">#REF!</definedName>
    <definedName name="_Ld9" localSheetId="14">[1]設備電力!$J$82</definedName>
    <definedName name="_Ld9">#REF!</definedName>
    <definedName name="_mav2" localSheetId="7">#REF!</definedName>
    <definedName name="_mav2" localSheetId="9">#REF!</definedName>
    <definedName name="_mav2" localSheetId="5">#REF!</definedName>
    <definedName name="_mav2" localSheetId="11">#REF!</definedName>
    <definedName name="_mav2" localSheetId="14">#REF!</definedName>
    <definedName name="_mav2">#REF!</definedName>
    <definedName name="_OPEN__CON__W_">#REF!</definedName>
    <definedName name="_Order1" hidden="1">0</definedName>
    <definedName name="_Order2" hidden="1">255</definedName>
    <definedName name="_PRT1">#REF!</definedName>
    <definedName name="_PRT2">#REF!</definedName>
    <definedName name="_PRT3">#REF!</definedName>
    <definedName name="_SC2">#REF!</definedName>
    <definedName name="_Sort" localSheetId="4" hidden="1">#REF!</definedName>
    <definedName name="_Sort" localSheetId="6" hidden="1">#REF!</definedName>
    <definedName name="_Sort" localSheetId="10" hidden="1">#REF!</definedName>
    <definedName name="_Sort" localSheetId="11" hidden="1">#REF!</definedName>
    <definedName name="_Sort" localSheetId="13" hidden="1">#REF!</definedName>
    <definedName name="_Sort" hidden="1">#REF!</definedName>
    <definedName name="_Table2_In1" hidden="1">#REF!</definedName>
    <definedName name="_Table2_In2" hidden="1">#REF!</definedName>
    <definedName name="_Table2_Out" hidden="1">#REF!</definedName>
    <definedName name="_TBL1">#REF!</definedName>
    <definedName name="_TBL2">#REF!</definedName>
    <definedName name="_WRITE__CHAR_27">#REF!</definedName>
    <definedName name="_WXD_">#REF!</definedName>
    <definedName name="_WXH_">#REF!</definedName>
    <definedName name="_画面1_">#REF!</definedName>
    <definedName name="\????">#REF!</definedName>
    <definedName name="\0">#REF!</definedName>
    <definedName name="\A" localSheetId="8">#REF!</definedName>
    <definedName name="\A" localSheetId="11">#REF!</definedName>
    <definedName name="\A">#REF!</definedName>
    <definedName name="\B" localSheetId="8">#REF!</definedName>
    <definedName name="\B">#REF!</definedName>
    <definedName name="\C" localSheetId="8">#REF!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a" localSheetId="7">'[7]プラズマ用灰量計算（低質ごみ）'!$D$37</definedName>
    <definedName name="a" localSheetId="9">'[7]プラズマ用灰量計算（低質ごみ）'!$D$37</definedName>
    <definedName name="a" localSheetId="5">'[7]プラズマ用灰量計算（低質ごみ）'!$D$37</definedName>
    <definedName name="a" localSheetId="11">#REF!</definedName>
    <definedName name="a" localSheetId="14">'[7]プラズマ用灰量計算（低質ごみ）'!$D$37</definedName>
    <definedName name="a">#REF!</definedName>
    <definedName name="aa" localSheetId="7">#REF!</definedName>
    <definedName name="aa" localSheetId="9">#REF!</definedName>
    <definedName name="aa" localSheetId="5">#REF!</definedName>
    <definedName name="aa" localSheetId="14">#REF!</definedName>
    <definedName name="aa">#REF!</definedName>
    <definedName name="aaa">#REF!</definedName>
    <definedName name="aaaaaaaaaaaaaa" localSheetId="11" hidden="1">#REF!</definedName>
    <definedName name="aaaaaaaaaaaaaa" hidden="1">#REF!</definedName>
    <definedName name="alkali" localSheetId="7">[1]寸法計画と薬剤使用量!$C$121</definedName>
    <definedName name="alkali" localSheetId="9">[1]寸法計画と薬剤使用量!$C$121</definedName>
    <definedName name="alkali" localSheetId="5">[1]寸法計画と薬剤使用量!$C$121</definedName>
    <definedName name="alkali" localSheetId="11">#REF!</definedName>
    <definedName name="alkali" localSheetId="14">[1]寸法計画と薬剤使用量!$C$121</definedName>
    <definedName name="alkali">#REF!</definedName>
    <definedName name="alkali1" localSheetId="7">[8]寸法計画!$C$117</definedName>
    <definedName name="alkali1" localSheetId="9">[8]寸法計画!$C$117</definedName>
    <definedName name="alkali1" localSheetId="5">[8]寸法計画!$C$117</definedName>
    <definedName name="alkali1" localSheetId="11">#REF!</definedName>
    <definedName name="alkali1" localSheetId="14">[8]寸法計画!$C$117</definedName>
    <definedName name="alkali1">#REF!</definedName>
    <definedName name="anscount" hidden="1">1</definedName>
    <definedName name="b" localSheetId="7">'[7]プラズマ用灰量計算（低質ごみ）'!$D$38</definedName>
    <definedName name="b" localSheetId="9">'[7]プラズマ用灰量計算（低質ごみ）'!$D$38</definedName>
    <definedName name="b" localSheetId="5">'[7]プラズマ用灰量計算（低質ごみ）'!$D$38</definedName>
    <definedName name="b" localSheetId="11">#REF!</definedName>
    <definedName name="b" localSheetId="14">'[7]プラズマ用灰量計算（低質ごみ）'!$D$38</definedName>
    <definedName name="b">#REF!</definedName>
    <definedName name="BA_1" localSheetId="7">[1]設備電力!$F$2</definedName>
    <definedName name="BA_1" localSheetId="9">[1]設備電力!$F$2</definedName>
    <definedName name="BA_1" localSheetId="5">[1]設備電力!$F$2</definedName>
    <definedName name="BA_1" localSheetId="11">#REF!</definedName>
    <definedName name="BA_1" localSheetId="14">[1]設備電力!$F$2</definedName>
    <definedName name="BA_1">#REF!</definedName>
    <definedName name="BAforACsilo" localSheetId="7">[1]設備電力!$J$57</definedName>
    <definedName name="BAforACsilo" localSheetId="9">[1]設備電力!$J$57</definedName>
    <definedName name="BAforACsilo" localSheetId="5">[1]設備電力!$J$57</definedName>
    <definedName name="BAforACsilo" localSheetId="11">#REF!</definedName>
    <definedName name="BAforACsilo" localSheetId="14">[1]設備電力!$J$57</definedName>
    <definedName name="BAforACsilo">#REF!</definedName>
    <definedName name="bbbbbbbbbbbbbbbbb" localSheetId="7" hidden="1">#REF!</definedName>
    <definedName name="bbbbbbbbbbbbbbbbb" localSheetId="9" hidden="1">#REF!</definedName>
    <definedName name="bbbbbbbbbbbbbbbbb" localSheetId="4" hidden="1">#REF!</definedName>
    <definedName name="bbbbbbbbbbbbbbbbb" localSheetId="5" hidden="1">#REF!</definedName>
    <definedName name="bbbbbbbbbbbbbbbbb" localSheetId="6" hidden="1">#REF!</definedName>
    <definedName name="bbbbbbbbbbbbbbbbb" localSheetId="10" hidden="1">#REF!</definedName>
    <definedName name="bbbbbbbbbbbbbbbbb" localSheetId="11" hidden="1">#REF!</definedName>
    <definedName name="bbbbbbbbbbbbbbbbb" localSheetId="13" hidden="1">#REF!</definedName>
    <definedName name="bbbbbbbbbbbbbbbbb" localSheetId="14" hidden="1">#REF!</definedName>
    <definedName name="bbbbbbbbbbbbbbbbb" hidden="1">#REF!</definedName>
    <definedName name="bcgdfd" localSheetId="11" hidden="1">#REF!</definedName>
    <definedName name="bcgdfd" hidden="1">#REF!</definedName>
    <definedName name="bgh" localSheetId="11" hidden="1">#REF!</definedName>
    <definedName name="bgh" hidden="1">#REF!</definedName>
    <definedName name="BH" localSheetId="7">[2]寸法計画!$D$2</definedName>
    <definedName name="BH" localSheetId="9">[2]寸法計画!$D$2</definedName>
    <definedName name="BH" localSheetId="5">[2]寸法計画!$D$2</definedName>
    <definedName name="BH" localSheetId="11">#REF!</definedName>
    <definedName name="BH" localSheetId="14">[2]寸法計画!$D$2</definedName>
    <definedName name="BH">#REF!</definedName>
    <definedName name="blower常用数量" localSheetId="7">[1]設備電力!$J$64</definedName>
    <definedName name="blower常用数量" localSheetId="9">[1]設備電力!$J$64</definedName>
    <definedName name="blower常用数量" localSheetId="5">[1]設備電力!$J$64</definedName>
    <definedName name="blower常用数量" localSheetId="11">#REF!</definedName>
    <definedName name="blower常用数量" localSheetId="14">[1]設備電力!$J$64</definedName>
    <definedName name="blower常用数量">#REF!</definedName>
    <definedName name="blower予備数量" localSheetId="7">[1]設備電力!$J$65</definedName>
    <definedName name="blower予備数量" localSheetId="9">[1]設備電力!$J$65</definedName>
    <definedName name="blower予備数量" localSheetId="5">[1]設備電力!$J$65</definedName>
    <definedName name="blower予備数量" localSheetId="11">#REF!</definedName>
    <definedName name="blower予備数量" localSheetId="14">[1]設備電力!$J$65</definedName>
    <definedName name="blower予備数量">#REF!</definedName>
    <definedName name="Bunrui" localSheetId="7">#REF!</definedName>
    <definedName name="Bunrui" localSheetId="9">#REF!</definedName>
    <definedName name="Bunrui" localSheetId="5">#REF!</definedName>
    <definedName name="Bunrui" localSheetId="14">#REF!</definedName>
    <definedName name="Bunrui">#REF!</definedName>
    <definedName name="Bunrui2">#REF!</definedName>
    <definedName name="BUNSEKI">#REF!</definedName>
    <definedName name="cc">#REF!</definedName>
    <definedName name="ccccccccccccccccc" localSheetId="11" hidden="1">#REF!</definedName>
    <definedName name="ccccccccccccccccc" hidden="1">#REF!</definedName>
    <definedName name="cderds" localSheetId="11" hidden="1">#REF!</definedName>
    <definedName name="cderds" hidden="1">#REF!</definedName>
    <definedName name="ColNr">#REF!</definedName>
    <definedName name="comp数量" localSheetId="7">[1]設備電力!$J$7</definedName>
    <definedName name="comp数量" localSheetId="9">[1]設備電力!$J$7</definedName>
    <definedName name="comp数量" localSheetId="5">[1]設備電力!$J$7</definedName>
    <definedName name="comp数量" localSheetId="11">#REF!</definedName>
    <definedName name="comp数量" localSheetId="14">[1]設備電力!$J$7</definedName>
    <definedName name="comp数量">#REF!</definedName>
    <definedName name="Continent1" localSheetId="7">#REF!</definedName>
    <definedName name="Continent1" localSheetId="9">#REF!</definedName>
    <definedName name="Continent1" localSheetId="5">#REF!</definedName>
    <definedName name="Continent1" localSheetId="14">#REF!</definedName>
    <definedName name="Continent1">#REF!</definedName>
    <definedName name="Continent2">#REF!</definedName>
    <definedName name="_xlnm.Criteria">#REF!</definedName>
    <definedName name="d" localSheetId="7">'[7]プラズマ用灰量計算（低質ごみ）'!$D$10</definedName>
    <definedName name="d" localSheetId="9">'[7]プラズマ用灰量計算（低質ごみ）'!$D$10</definedName>
    <definedName name="d" localSheetId="5">'[7]プラズマ用灰量計算（低質ごみ）'!$D$10</definedName>
    <definedName name="d" localSheetId="11">#REF!</definedName>
    <definedName name="d" localSheetId="14">'[7]プラズマ用灰量計算（低質ごみ）'!$D$10</definedName>
    <definedName name="d">#REF!</definedName>
    <definedName name="Data" localSheetId="7">#REF!</definedName>
    <definedName name="Data" localSheetId="9">#REF!</definedName>
    <definedName name="Data" localSheetId="5">#REF!</definedName>
    <definedName name="Data" localSheetId="11">#REF!</definedName>
    <definedName name="Data" localSheetId="14">#REF!</definedName>
    <definedName name="Data">#REF!</definedName>
    <definedName name="data01">#REF!</definedName>
    <definedName name="data02">#REF!</definedName>
    <definedName name="data03">#REF!</definedName>
    <definedName name="data04">#REF!</definedName>
    <definedName name="data09">#REF!</definedName>
    <definedName name="Data1">#REF!</definedName>
    <definedName name="data10">#REF!</definedName>
    <definedName name="data14">#REF!</definedName>
    <definedName name="data15">#REF!</definedName>
    <definedName name="Data2">#REF!</definedName>
    <definedName name="Data3">#REF!</definedName>
    <definedName name="Data4">#REF!</definedName>
    <definedName name="Data5">#REF!</definedName>
    <definedName name="_xlnm.Database" localSheetId="8">#REF!</definedName>
    <definedName name="_xlnm.Database" localSheetId="11">#REF!</definedName>
    <definedName name="_xlnm.Database">#REF!</definedName>
    <definedName name="DataEnd">#REF!</definedName>
    <definedName name="DATE1">#REF!</definedName>
    <definedName name="DATE10">#REF!</definedName>
    <definedName name="DATE11">#REF!</definedName>
    <definedName name="DATE2">#REF!</definedName>
    <definedName name="DATE3">#REF!</definedName>
    <definedName name="DATE4">#REF!</definedName>
    <definedName name="DATE5">#REF!</definedName>
    <definedName name="DATE6">#REF!</definedName>
    <definedName name="DATE7">#REF!</definedName>
    <definedName name="DATE8">#REF!</definedName>
    <definedName name="DATE9">#REF!</definedName>
    <definedName name="ddddddddddddd" hidden="1">#REF!</definedName>
    <definedName name="dedf" localSheetId="7" hidden="1">[4]総括表!#REF!</definedName>
    <definedName name="dedf" localSheetId="9" hidden="1">[4]総括表!#REF!</definedName>
    <definedName name="dedf" localSheetId="5" hidden="1">[4]総括表!#REF!</definedName>
    <definedName name="dedf" localSheetId="11" hidden="1">#REF!</definedName>
    <definedName name="dedf" localSheetId="14" hidden="1">[4]総括表!#REF!</definedName>
    <definedName name="dedf" hidden="1">#REF!</definedName>
    <definedName name="deg_K" localSheetId="7">[9]基本定数等!$C$18</definedName>
    <definedName name="deg_K" localSheetId="9">[9]基本定数等!$C$18</definedName>
    <definedName name="deg_K" localSheetId="5">[9]基本定数等!$C$18</definedName>
    <definedName name="deg_K" localSheetId="11">#REF!</definedName>
    <definedName name="deg_K" localSheetId="14">[9]基本定数等!$C$18</definedName>
    <definedName name="deg_K">#REF!</definedName>
    <definedName name="DH_し尿3" localSheetId="7">#REF!</definedName>
    <definedName name="DH_し尿3" localSheetId="9">#REF!</definedName>
    <definedName name="DH_し尿3" localSheetId="5">#REF!</definedName>
    <definedName name="DH_し尿3" localSheetId="11">#REF!</definedName>
    <definedName name="DH_し尿3" localSheetId="14">#REF!</definedName>
    <definedName name="DH_し尿3">#REF!</definedName>
    <definedName name="DH_し尿31" localSheetId="11">#REF!</definedName>
    <definedName name="DH_し尿31">#REF!</definedName>
    <definedName name="DH_し尿33" localSheetId="11">#REF!</definedName>
    <definedName name="DH_し尿33">#REF!</definedName>
    <definedName name="difference">#REF!</definedName>
    <definedName name="Dr">#REF!</definedName>
    <definedName name="DrainTrap1" localSheetId="7">[1]設備電力!$C$19</definedName>
    <definedName name="DrainTrap1" localSheetId="9">[1]設備電力!$C$19</definedName>
    <definedName name="DrainTrap1" localSheetId="5">[1]設備電力!$C$19</definedName>
    <definedName name="DrainTrap1" localSheetId="11">#REF!</definedName>
    <definedName name="DrainTrap1" localSheetId="14">[1]設備電力!$C$19</definedName>
    <definedName name="DrainTrap1">#REF!</definedName>
    <definedName name="DrainTrap数量" localSheetId="7">[1]設備電力!$J$21</definedName>
    <definedName name="DrainTrap数量" localSheetId="9">[1]設備電力!$J$21</definedName>
    <definedName name="DrainTrap数量" localSheetId="5">[1]設備電力!$J$21</definedName>
    <definedName name="DrainTrap数量" localSheetId="11">#REF!</definedName>
    <definedName name="DrainTrap数量" localSheetId="14">[1]設備電力!$J$21</definedName>
    <definedName name="DrainTrap数量">#REF!</definedName>
    <definedName name="dryer数量" localSheetId="7">[1]設備電力!$J$25</definedName>
    <definedName name="dryer数量" localSheetId="9">[1]設備電力!$J$25</definedName>
    <definedName name="dryer数量" localSheetId="5">[1]設備電力!$J$25</definedName>
    <definedName name="dryer数量" localSheetId="11">#REF!</definedName>
    <definedName name="dryer数量" localSheetId="14">[1]設備電力!$J$25</definedName>
    <definedName name="dryer数量">#REF!</definedName>
    <definedName name="Ds" localSheetId="7">#REF!</definedName>
    <definedName name="Ds" localSheetId="9">#REF!</definedName>
    <definedName name="Ds" localSheetId="5">#REF!</definedName>
    <definedName name="Ds" localSheetId="11">#REF!</definedName>
    <definedName name="Ds" localSheetId="14">#REF!</definedName>
    <definedName name="Ds">#REF!</definedName>
    <definedName name="DSCR">#REF!</definedName>
    <definedName name="e" localSheetId="7">'[7]プラズマ用灰量計算（低質ごみ）'!$D$11</definedName>
    <definedName name="e" localSheetId="9">'[7]プラズマ用灰量計算（低質ごみ）'!$D$11</definedName>
    <definedName name="e" localSheetId="5">'[7]プラズマ用灰量計算（低質ごみ）'!$D$11</definedName>
    <definedName name="e" localSheetId="11">#REF!</definedName>
    <definedName name="e" localSheetId="14">'[7]プラズマ用灰量計算（低質ごみ）'!$D$11</definedName>
    <definedName name="e">#REF!</definedName>
    <definedName name="eeeeeeeeeeeee" localSheetId="7" hidden="1">#REF!</definedName>
    <definedName name="eeeeeeeeeeeee" localSheetId="9" hidden="1">#REF!</definedName>
    <definedName name="eeeeeeeeeeeee" localSheetId="5" hidden="1">#REF!</definedName>
    <definedName name="eeeeeeeeeeeee" localSheetId="11" hidden="1">#REF!</definedName>
    <definedName name="eeeeeeeeeeeee" localSheetId="14" hidden="1">#REF!</definedName>
    <definedName name="eeeeeeeeeeeee" hidden="1">#REF!</definedName>
    <definedName name="EJ" localSheetId="11">#REF!</definedName>
    <definedName name="EJ">#REF!</definedName>
    <definedName name="EP__PB面_____壁">#REF!</definedName>
    <definedName name="_xlnm.Extract" localSheetId="8">#REF!</definedName>
    <definedName name="_xlnm.Extract">#REF!</definedName>
    <definedName name="f" localSheetId="7">'[7]プラズマ用灰量計算（低質ごみ）'!$D$20</definedName>
    <definedName name="f" localSheetId="9">'[7]プラズマ用灰量計算（低質ごみ）'!$D$20</definedName>
    <definedName name="f" localSheetId="5">'[7]プラズマ用灰量計算（低質ごみ）'!$D$20</definedName>
    <definedName name="f" localSheetId="11">#REF!</definedName>
    <definedName name="f" localSheetId="14">'[7]プラズマ用灰量計算（低質ごみ）'!$D$20</definedName>
    <definedName name="f">#REF!</definedName>
    <definedName name="ffcgbb" localSheetId="7" hidden="1">#REF!</definedName>
    <definedName name="ffcgbb" localSheetId="9" hidden="1">#REF!</definedName>
    <definedName name="ffcgbb" localSheetId="5" hidden="1">#REF!</definedName>
    <definedName name="ffcgbb" localSheetId="11" hidden="1">#REF!</definedName>
    <definedName name="ffcgbb" localSheetId="14" hidden="1">#REF!</definedName>
    <definedName name="ffcgbb" hidden="1">#REF!</definedName>
    <definedName name="ffffffffffffffff" localSheetId="11" hidden="1">#REF!</definedName>
    <definedName name="ffffffffffffffff" hidden="1">#REF!</definedName>
    <definedName name="fgg">#REF!</definedName>
    <definedName name="fill" localSheetId="7" hidden="1">[10]Sheet1!#REF!</definedName>
    <definedName name="fill" localSheetId="9" hidden="1">[10]Sheet1!#REF!</definedName>
    <definedName name="fill" localSheetId="5" hidden="1">[10]Sheet1!#REF!</definedName>
    <definedName name="fill" localSheetId="11" hidden="1">#REF!</definedName>
    <definedName name="fill" localSheetId="14" hidden="1">[10]Sheet1!#REF!</definedName>
    <definedName name="fill" hidden="1">#REF!</definedName>
    <definedName name="furusho" localSheetId="7">#REF!</definedName>
    <definedName name="furusho" localSheetId="9">#REF!</definedName>
    <definedName name="furusho" localSheetId="5">#REF!</definedName>
    <definedName name="furusho" localSheetId="11">#REF!</definedName>
    <definedName name="furusho" localSheetId="14">#REF!</definedName>
    <definedName name="furusho">#REF!</definedName>
    <definedName name="Futon">#REF!</definedName>
    <definedName name="g" localSheetId="7">'[7]プラズマ用灰量計算（低質ごみ）'!$D$15</definedName>
    <definedName name="g" localSheetId="9">'[7]プラズマ用灰量計算（低質ごみ）'!$D$15</definedName>
    <definedName name="g" localSheetId="5">'[7]プラズマ用灰量計算（低質ごみ）'!$D$15</definedName>
    <definedName name="g" localSheetId="11">#REF!</definedName>
    <definedName name="g" localSheetId="14">'[7]プラズマ用灰量計算（低質ごみ）'!$D$15</definedName>
    <definedName name="g">#REF!</definedName>
    <definedName name="Gac" localSheetId="7">#REF!</definedName>
    <definedName name="Gac" localSheetId="9">#REF!</definedName>
    <definedName name="Gac" localSheetId="5">#REF!</definedName>
    <definedName name="Gac" localSheetId="11">#REF!</definedName>
    <definedName name="Gac" localSheetId="14">#REF!</definedName>
    <definedName name="Gac">#REF!</definedName>
    <definedName name="Gad" localSheetId="11">#REF!</definedName>
    <definedName name="Gad">#REF!</definedName>
    <definedName name="Gadall" localSheetId="11">#REF!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K10K">#REF!</definedName>
    <definedName name="GK11K">#REF!</definedName>
    <definedName name="GK12K">#REF!</definedName>
    <definedName name="GK13K">#REF!</definedName>
    <definedName name="GK14K">#REF!</definedName>
    <definedName name="GK15K">#REF!</definedName>
    <definedName name="GK16K">#REF!</definedName>
    <definedName name="GK17K">#REF!</definedName>
    <definedName name="GK18K">#REF!</definedName>
    <definedName name="GK19K">#REF!</definedName>
    <definedName name="GK20K">#REF!</definedName>
    <definedName name="GK21K">#REF!</definedName>
    <definedName name="GK22K">#REF!</definedName>
    <definedName name="GK23K">#REF!</definedName>
    <definedName name="GK24K">#REF!</definedName>
    <definedName name="GK25K">#REF!</definedName>
    <definedName name="GK27K">#REF!</definedName>
    <definedName name="GK28K">#REF!</definedName>
    <definedName name="GK29K">#REF!</definedName>
    <definedName name="GK2K">#REF!</definedName>
    <definedName name="GK30K">#REF!</definedName>
    <definedName name="GK31K">#REF!</definedName>
    <definedName name="GK32K">#REF!</definedName>
    <definedName name="GK3K">#REF!</definedName>
    <definedName name="GK4K">#REF!</definedName>
    <definedName name="GK5K">#REF!</definedName>
    <definedName name="GK6K">#REF!</definedName>
    <definedName name="GK7K">#REF!</definedName>
    <definedName name="GK8K">#REF!</definedName>
    <definedName name="Gmslct">#REF!</definedName>
    <definedName name="GN10N">#REF!</definedName>
    <definedName name="GN11N">#REF!</definedName>
    <definedName name="GN12N">#REF!</definedName>
    <definedName name="GN13N">#REF!</definedName>
    <definedName name="GN14N">#REF!</definedName>
    <definedName name="GN15N">#REF!</definedName>
    <definedName name="GN16N">#REF!</definedName>
    <definedName name="GN17N">#REF!</definedName>
    <definedName name="GN18N">#REF!</definedName>
    <definedName name="GN19N">#REF!</definedName>
    <definedName name="GN1N">#REF!</definedName>
    <definedName name="GN20N">#REF!</definedName>
    <definedName name="GN21N">#REF!</definedName>
    <definedName name="GN22N">#REF!</definedName>
    <definedName name="GN23N">#REF!</definedName>
    <definedName name="GN24N">#REF!</definedName>
    <definedName name="GN25N">#REF!</definedName>
    <definedName name="GN27N">#REF!</definedName>
    <definedName name="GN2N">#REF!</definedName>
    <definedName name="GN3N">#REF!</definedName>
    <definedName name="GN4N">#REF!</definedName>
    <definedName name="GN5N">#REF!</definedName>
    <definedName name="GN6N">#REF!</definedName>
    <definedName name="GN7N">#REF!</definedName>
    <definedName name="GN8N">#REF!</definedName>
    <definedName name="gou" localSheetId="7" hidden="1">'[3]LPG(参考)'!#REF!</definedName>
    <definedName name="gou" localSheetId="9" hidden="1">'[3]LPG(参考)'!#REF!</definedName>
    <definedName name="gou" localSheetId="5" hidden="1">'[3]LPG(参考)'!#REF!</definedName>
    <definedName name="gou" localSheetId="11" hidden="1">#REF!</definedName>
    <definedName name="gou" localSheetId="14" hidden="1">'[3]LPG(参考)'!#REF!</definedName>
    <definedName name="gou" hidden="1">#REF!</definedName>
    <definedName name="h" localSheetId="7">'[7]プラズマ用灰量計算（低質ごみ）'!$D$28</definedName>
    <definedName name="h" localSheetId="9">'[7]プラズマ用灰量計算（低質ごみ）'!$D$28</definedName>
    <definedName name="h" localSheetId="5">'[7]プラズマ用灰量計算（低質ごみ）'!$D$28</definedName>
    <definedName name="h" localSheetId="11">#REF!</definedName>
    <definedName name="h" localSheetId="14">'[7]プラズマ用灰量計算（低質ごみ）'!$D$28</definedName>
    <definedName name="h">#REF!</definedName>
    <definedName name="H_20deg_10ata_W" localSheetId="7">[9]基本定数等!$C$21</definedName>
    <definedName name="H_20deg_10ata_W" localSheetId="9">[9]基本定数等!$C$21</definedName>
    <definedName name="H_20deg_10ata_W" localSheetId="5">[9]基本定数等!$C$21</definedName>
    <definedName name="H_20deg_10ata_W" localSheetId="11">#REF!</definedName>
    <definedName name="H_20deg_10ata_W" localSheetId="14">[9]基本定数等!$C$21</definedName>
    <definedName name="H_20deg_10ata_W">#REF!</definedName>
    <definedName name="H_20deg_3ata_W" localSheetId="7">[11]基本定数等!$C$22</definedName>
    <definedName name="H_20deg_3ata_W" localSheetId="9">[11]基本定数等!$C$22</definedName>
    <definedName name="H_20deg_3ata_W" localSheetId="5">[11]基本定数等!$C$22</definedName>
    <definedName name="H_20deg_3ata_W" localSheetId="11">#REF!</definedName>
    <definedName name="H_20deg_3ata_W" localSheetId="14">[11]基本定数等!$C$22</definedName>
    <definedName name="H_20deg_3ata_W">#REF!</definedName>
    <definedName name="H_20deg_air" localSheetId="7">[9]基本定数等!$C$19</definedName>
    <definedName name="H_20deg_air" localSheetId="9">[9]基本定数等!$C$19</definedName>
    <definedName name="H_20deg_air" localSheetId="5">[9]基本定数等!$C$19</definedName>
    <definedName name="H_20deg_air" localSheetId="11">#REF!</definedName>
    <definedName name="H_20deg_air" localSheetId="14">[9]基本定数等!$C$19</definedName>
    <definedName name="H_20deg_air">#REF!</definedName>
    <definedName name="H_3" localSheetId="7">[2]設備電力!$H$52</definedName>
    <definedName name="H_3" localSheetId="9">[2]設備電力!$H$52</definedName>
    <definedName name="H_3" localSheetId="5">[2]設備電力!$H$52</definedName>
    <definedName name="H_3" localSheetId="11">#REF!</definedName>
    <definedName name="H_3" localSheetId="14">[2]設備電力!$H$52</definedName>
    <definedName name="H_3">#REF!</definedName>
    <definedName name="H_4" localSheetId="7">[2]設備電力!$H$57</definedName>
    <definedName name="H_4" localSheetId="9">[2]設備電力!$H$57</definedName>
    <definedName name="H_4" localSheetId="5">[2]設備電力!$H$57</definedName>
    <definedName name="H_4" localSheetId="11">#REF!</definedName>
    <definedName name="H_4" localSheetId="14">[2]設備電力!$H$57</definedName>
    <definedName name="H_4">#REF!</definedName>
    <definedName name="H_7" localSheetId="7">[2]設備電力!$H$75</definedName>
    <definedName name="H_7" localSheetId="9">[2]設備電力!$H$75</definedName>
    <definedName name="H_7" localSheetId="5">[2]設備電力!$H$75</definedName>
    <definedName name="H_7" localSheetId="11">#REF!</definedName>
    <definedName name="H_7" localSheetId="14">[2]設備電力!$H$75</definedName>
    <definedName name="H_7">#REF!</definedName>
    <definedName name="H17ごみ推移" localSheetId="7">#REF!</definedName>
    <definedName name="H17ごみ推移" localSheetId="9">#REF!</definedName>
    <definedName name="H17ごみ推移" localSheetId="5">#REF!</definedName>
    <definedName name="H17ごみ推移" localSheetId="14">#REF!</definedName>
    <definedName name="H17ごみ推移">#REF!</definedName>
    <definedName name="Hannyu" localSheetId="7">#REF!</definedName>
    <definedName name="Hannyu" localSheetId="9">#REF!</definedName>
    <definedName name="Hannyu" localSheetId="5">#REF!</definedName>
    <definedName name="Hannyu" localSheetId="14">#REF!</definedName>
    <definedName name="Hannyu">#REF!</definedName>
    <definedName name="heater1" localSheetId="7">[1]設備電力!$C$99</definedName>
    <definedName name="heater1" localSheetId="9">[1]設備電力!$C$99</definedName>
    <definedName name="heater1" localSheetId="5">[1]設備電力!$C$99</definedName>
    <definedName name="heater1" localSheetId="11">#REF!</definedName>
    <definedName name="heater1" localSheetId="14">[1]設備電力!$C$99</definedName>
    <definedName name="heater1">#REF!</definedName>
    <definedName name="heater数量" localSheetId="7">[1]設備電力!$J$100</definedName>
    <definedName name="heater数量" localSheetId="9">[1]設備電力!$J$100</definedName>
    <definedName name="heater数量" localSheetId="5">[1]設備電力!$J$100</definedName>
    <definedName name="heater数量" localSheetId="11">#REF!</definedName>
    <definedName name="heater数量" localSheetId="14">[1]設備電力!$J$100</definedName>
    <definedName name="heater数量">#REF!</definedName>
    <definedName name="hfg3hj" localSheetId="7" hidden="1">#REF!</definedName>
    <definedName name="hfg3hj" localSheetId="9" hidden="1">#REF!</definedName>
    <definedName name="hfg3hj" localSheetId="5" hidden="1">#REF!</definedName>
    <definedName name="hfg3hj" localSheetId="11" hidden="1">#REF!</definedName>
    <definedName name="hfg3hj" localSheetId="14" hidden="1">#REF!</definedName>
    <definedName name="hfg3hj" hidden="1">#REF!</definedName>
    <definedName name="hgfyhtud" localSheetId="11" hidden="1">#REF!</definedName>
    <definedName name="hgfyhtud" hidden="1">#REF!</definedName>
    <definedName name="hitoshi" localSheetId="7" hidden="1">'[3]LPG(参考)'!#REF!</definedName>
    <definedName name="hitoshi" localSheetId="9" hidden="1">'[3]LPG(参考)'!#REF!</definedName>
    <definedName name="hitoshi" localSheetId="5" hidden="1">'[3]LPG(参考)'!#REF!</definedName>
    <definedName name="hitoshi" localSheetId="11" hidden="1">#REF!</definedName>
    <definedName name="hitoshi" localSheetId="14" hidden="1">'[3]LPG(参考)'!#REF!</definedName>
    <definedName name="hitoshi" hidden="1">#REF!</definedName>
    <definedName name="hoist1" localSheetId="7">[1]設備電力!$C$77</definedName>
    <definedName name="hoist1" localSheetId="9">[1]設備電力!$C$77</definedName>
    <definedName name="hoist1" localSheetId="5">[1]設備電力!$C$77</definedName>
    <definedName name="hoist1" localSheetId="11">#REF!</definedName>
    <definedName name="hoist1" localSheetId="14">[1]設備電力!$C$77</definedName>
    <definedName name="hoist1">#REF!</definedName>
    <definedName name="hoist数量" localSheetId="7">[1]設備電力!$J$78</definedName>
    <definedName name="hoist数量" localSheetId="9">[1]設備電力!$J$78</definedName>
    <definedName name="hoist数量" localSheetId="5">[1]設備電力!$J$78</definedName>
    <definedName name="hoist数量" localSheetId="11">#REF!</definedName>
    <definedName name="hoist数量" localSheetId="14">[1]設備電力!$J$78</definedName>
    <definedName name="hoist数量">#REF!</definedName>
    <definedName name="hyf" localSheetId="7" hidden="1">#REF!</definedName>
    <definedName name="hyf" localSheetId="9" hidden="1">#REF!</definedName>
    <definedName name="hyf" localSheetId="5" hidden="1">#REF!</definedName>
    <definedName name="hyf" localSheetId="11" hidden="1">#REF!</definedName>
    <definedName name="hyf" localSheetId="14" hidden="1">#REF!</definedName>
    <definedName name="hyf" hidden="1">#REF!</definedName>
    <definedName name="Hyousoku" localSheetId="11">#REF!</definedName>
    <definedName name="Hyousoku">#REF!</definedName>
    <definedName name="HyousokuArea" localSheetId="11">#REF!</definedName>
    <definedName name="HyousokuArea">#REF!</definedName>
    <definedName name="HyousokuEnd">#REF!</definedName>
    <definedName name="Hyoutou">#REF!</definedName>
    <definedName name="hyu" hidden="1">#REF!</definedName>
    <definedName name="hyugfr" hidden="1">#REF!</definedName>
    <definedName name="i" localSheetId="7">'[7]プラズマ用灰量計算（低質ごみ）'!$D$28</definedName>
    <definedName name="i" localSheetId="9">'[7]プラズマ用灰量計算（低質ごみ）'!$D$28</definedName>
    <definedName name="i" localSheetId="5">'[7]プラズマ用灰量計算（低質ごみ）'!$D$28</definedName>
    <definedName name="i" localSheetId="11">#REF!</definedName>
    <definedName name="i" localSheetId="14">'[7]プラズマ用灰量計算（低質ごみ）'!$D$28</definedName>
    <definedName name="i">#REF!</definedName>
    <definedName name="index3" localSheetId="7">#REF!</definedName>
    <definedName name="index3" localSheetId="9">#REF!</definedName>
    <definedName name="index3" localSheetId="5">#REF!</definedName>
    <definedName name="index3" localSheetId="14">#REF!</definedName>
    <definedName name="index3">#REF!</definedName>
    <definedName name="index4">#REF!</definedName>
    <definedName name="IRR">#REF!</definedName>
    <definedName name="j" localSheetId="7">'[7]プラズマ用灰量計算（低質ごみ）'!$D$29</definedName>
    <definedName name="j" localSheetId="9">'[7]プラズマ用灰量計算（低質ごみ）'!$D$29</definedName>
    <definedName name="j" localSheetId="5">'[7]プラズマ用灰量計算（低質ごみ）'!$D$29</definedName>
    <definedName name="j" localSheetId="11">#REF!</definedName>
    <definedName name="j" localSheetId="14">'[7]プラズマ用灰量計算（低質ごみ）'!$D$29</definedName>
    <definedName name="j">#REF!</definedName>
    <definedName name="jgtf" localSheetId="7" hidden="1">#REF!</definedName>
    <definedName name="jgtf" localSheetId="9" hidden="1">#REF!</definedName>
    <definedName name="jgtf" localSheetId="5" hidden="1">#REF!</definedName>
    <definedName name="jgtf" localSheetId="11" hidden="1">#REF!</definedName>
    <definedName name="jgtf" localSheetId="14" hidden="1">#REF!</definedName>
    <definedName name="jgtf" hidden="1">#REF!</definedName>
    <definedName name="JI">#REF!</definedName>
    <definedName name="Jigyosho1">#REF!</definedName>
    <definedName name="Jigyosho2">#REF!</definedName>
    <definedName name="Jigyosho3">#REF!</definedName>
    <definedName name="Jigyosho4">#REF!</definedName>
    <definedName name="JikoHannyu1">#REF!</definedName>
    <definedName name="JikoHannyu2">#REF!</definedName>
    <definedName name="JikoHannyu3">#REF!</definedName>
    <definedName name="JikoHannyu4">#REF!</definedName>
    <definedName name="ｊｊｊ" localSheetId="7" hidden="1">[10]Sheet1!#REF!</definedName>
    <definedName name="ｊｊｊ" localSheetId="9" hidden="1">[10]Sheet1!#REF!</definedName>
    <definedName name="ｊｊｊ" localSheetId="5" hidden="1">[10]Sheet1!#REF!</definedName>
    <definedName name="ｊｊｊ" localSheetId="11" hidden="1">#REF!</definedName>
    <definedName name="ｊｊｊ" localSheetId="14" hidden="1">[10]Sheet1!#REF!</definedName>
    <definedName name="ｊｊｊ" hidden="1">#REF!</definedName>
    <definedName name="k" localSheetId="7">'[7]プラズマ用灰量計算（低質ごみ）'!$D$41</definedName>
    <definedName name="k" localSheetId="9">'[7]プラズマ用灰量計算（低質ごみ）'!$D$41</definedName>
    <definedName name="k" localSheetId="5">'[7]プラズマ用灰量計算（低質ごみ）'!$D$41</definedName>
    <definedName name="k" localSheetId="11">#REF!</definedName>
    <definedName name="k" localSheetId="14">'[7]プラズマ用灰量計算（低質ごみ）'!$D$41</definedName>
    <definedName name="k">#REF!</definedName>
    <definedName name="Kadenhin" localSheetId="7">#REF!</definedName>
    <definedName name="Kadenhin" localSheetId="9">#REF!</definedName>
    <definedName name="Kadenhin" localSheetId="5">#REF!</definedName>
    <definedName name="Kadenhin" localSheetId="14">#REF!</definedName>
    <definedName name="Kadenhin">#REF!</definedName>
    <definedName name="kaduki" localSheetId="11" hidden="1">#REF!</definedName>
    <definedName name="kaduki" hidden="1">#REF!</definedName>
    <definedName name="kan">#REF!</definedName>
    <definedName name="keiko" localSheetId="7" hidden="1">'[3]LPG(参考)'!#REF!</definedName>
    <definedName name="keiko" localSheetId="9" hidden="1">'[3]LPG(参考)'!#REF!</definedName>
    <definedName name="keiko" localSheetId="5" hidden="1">'[3]LPG(参考)'!#REF!</definedName>
    <definedName name="keiko" localSheetId="11" hidden="1">#REF!</definedName>
    <definedName name="keiko" localSheetId="14" hidden="1">'[3]LPG(参考)'!#REF!</definedName>
    <definedName name="keiko" hidden="1">#REF!</definedName>
    <definedName name="Keiryo11" localSheetId="7">#REF!</definedName>
    <definedName name="Keiryo11" localSheetId="9">#REF!</definedName>
    <definedName name="Keiryo11" localSheetId="5">#REF!</definedName>
    <definedName name="Keiryo11" localSheetId="14">#REF!</definedName>
    <definedName name="Keiryo11">#REF!</definedName>
    <definedName name="Keiryo12">#REF!</definedName>
    <definedName name="Keiryo13">#REF!</definedName>
    <definedName name="l" localSheetId="7">'[7]プラズマ用灰量計算（低質ごみ）'!$D$23</definedName>
    <definedName name="l" localSheetId="9">'[7]プラズマ用灰量計算（低質ごみ）'!$D$23</definedName>
    <definedName name="l" localSheetId="5">'[7]プラズマ用灰量計算（低質ごみ）'!$D$23</definedName>
    <definedName name="l" localSheetId="11">#REF!</definedName>
    <definedName name="l" localSheetId="14">'[7]プラズマ用灰量計算（低質ごみ）'!$D$23</definedName>
    <definedName name="l">#REF!</definedName>
    <definedName name="Ld10a" localSheetId="7">[8]寸法計画!$H$214</definedName>
    <definedName name="Ld10a" localSheetId="9">[8]寸法計画!$H$214</definedName>
    <definedName name="Ld10a" localSheetId="5">[8]寸法計画!$H$214</definedName>
    <definedName name="Ld10a" localSheetId="11">#REF!</definedName>
    <definedName name="Ld10a" localSheetId="14">[8]寸法計画!$H$214</definedName>
    <definedName name="Ld10a">#REF!</definedName>
    <definedName name="Ld10b" localSheetId="7">[8]寸法計画!$H$215</definedName>
    <definedName name="Ld10b" localSheetId="9">[8]寸法計画!$H$215</definedName>
    <definedName name="Ld10b" localSheetId="5">[8]寸法計画!$H$215</definedName>
    <definedName name="Ld10b" localSheetId="11">#REF!</definedName>
    <definedName name="Ld10b" localSheetId="14">[8]寸法計画!$H$215</definedName>
    <definedName name="Ld10b">#REF!</definedName>
    <definedName name="Ld4a" localSheetId="7">[1]設備電力!$J$39</definedName>
    <definedName name="Ld4a" localSheetId="9">[1]設備電力!$J$39</definedName>
    <definedName name="Ld4a" localSheetId="5">[1]設備電力!$J$39</definedName>
    <definedName name="Ld4a" localSheetId="11">#REF!</definedName>
    <definedName name="Ld4a" localSheetId="14">[1]設備電力!$J$39</definedName>
    <definedName name="Ld4a">#REF!</definedName>
    <definedName name="Ld4b" localSheetId="7">[1]設備電力!$J$40</definedName>
    <definedName name="Ld4b" localSheetId="9">[1]設備電力!$J$40</definedName>
    <definedName name="Ld4b" localSheetId="5">[1]設備電力!$J$40</definedName>
    <definedName name="Ld4b" localSheetId="11">#REF!</definedName>
    <definedName name="Ld4b" localSheetId="14">[1]設備電力!$J$40</definedName>
    <definedName name="Ld4b">#REF!</definedName>
    <definedName name="Ld5a" localSheetId="7">[8]寸法計画!$H$186</definedName>
    <definedName name="Ld5a" localSheetId="9">[8]寸法計画!$H$186</definedName>
    <definedName name="Ld5a" localSheetId="5">[8]寸法計画!$H$186</definedName>
    <definedName name="Ld5a" localSheetId="11">#REF!</definedName>
    <definedName name="Ld5a" localSheetId="14">[8]寸法計画!$H$186</definedName>
    <definedName name="Ld5a">#REF!</definedName>
    <definedName name="Ld5b" localSheetId="7">[8]寸法計画!$H$187</definedName>
    <definedName name="Ld5b" localSheetId="9">[8]寸法計画!$H$187</definedName>
    <definedName name="Ld5b" localSheetId="5">[8]寸法計画!$H$187</definedName>
    <definedName name="Ld5b" localSheetId="11">#REF!</definedName>
    <definedName name="Ld5b" localSheetId="14">[8]寸法計画!$H$187</definedName>
    <definedName name="Ld5b">#REF!</definedName>
    <definedName name="Ld6a" localSheetId="7">[1]設備電力!$J$48</definedName>
    <definedName name="Ld6a" localSheetId="9">[1]設備電力!$J$48</definedName>
    <definedName name="Ld6a" localSheetId="5">[1]設備電力!$J$48</definedName>
    <definedName name="Ld6a" localSheetId="11">#REF!</definedName>
    <definedName name="Ld6a" localSheetId="14">[1]設備電力!$J$48</definedName>
    <definedName name="Ld6a">#REF!</definedName>
    <definedName name="Ld6b" localSheetId="7">[1]設備電力!$J$49</definedName>
    <definedName name="Ld6b" localSheetId="9">[1]設備電力!$J$49</definedName>
    <definedName name="Ld6b" localSheetId="5">[1]設備電力!$J$49</definedName>
    <definedName name="Ld6b" localSheetId="11">#REF!</definedName>
    <definedName name="Ld6b" localSheetId="14">[1]設備電力!$J$49</definedName>
    <definedName name="Ld6b">#REF!</definedName>
    <definedName name="Ld8a" localSheetId="7">[1]設備電力!$J$61</definedName>
    <definedName name="Ld8a" localSheetId="9">[1]設備電力!$J$61</definedName>
    <definedName name="Ld8a" localSheetId="5">[1]設備電力!$J$61</definedName>
    <definedName name="Ld8a" localSheetId="11">#REF!</definedName>
    <definedName name="Ld8a" localSheetId="14">[1]設備電力!$J$61</definedName>
    <definedName name="Ld8a">#REF!</definedName>
    <definedName name="Ld8b" localSheetId="7">[1]設備電力!$J$62</definedName>
    <definedName name="Ld8b" localSheetId="9">[1]設備電力!$J$62</definedName>
    <definedName name="Ld8b" localSheetId="5">[1]設備電力!$J$62</definedName>
    <definedName name="Ld8b" localSheetId="11">#REF!</definedName>
    <definedName name="Ld8b" localSheetId="14">[1]設備電力!$J$62</definedName>
    <definedName name="Ld8b">#REF!</definedName>
    <definedName name="LdB" localSheetId="7">[1]設備電力!$J$95</definedName>
    <definedName name="LdB" localSheetId="9">[1]設備電力!$J$95</definedName>
    <definedName name="LdB" localSheetId="5">[1]設備電力!$J$95</definedName>
    <definedName name="LdB" localSheetId="11">#REF!</definedName>
    <definedName name="LdB" localSheetId="14">[1]設備電力!$J$95</definedName>
    <definedName name="LdB">#REF!</definedName>
    <definedName name="LdC" localSheetId="7">[1]設備電力!$J$98</definedName>
    <definedName name="LdC" localSheetId="9">[1]設備電力!$J$98</definedName>
    <definedName name="LdC" localSheetId="5">[1]設備電力!$J$98</definedName>
    <definedName name="LdC" localSheetId="11">#REF!</definedName>
    <definedName name="LdC" localSheetId="14">[1]設備電力!$J$98</definedName>
    <definedName name="LdC">#REF!</definedName>
    <definedName name="ll" localSheetId="7" hidden="1">[12]Sheet1!#REF!</definedName>
    <definedName name="ll" localSheetId="9" hidden="1">[12]Sheet1!#REF!</definedName>
    <definedName name="ll" localSheetId="5" hidden="1">[12]Sheet1!#REF!</definedName>
    <definedName name="ll" localSheetId="11" hidden="1">#REF!</definedName>
    <definedName name="ll" localSheetId="14" hidden="1">[12]Sheet1!#REF!</definedName>
    <definedName name="ll" hidden="1">#REF!</definedName>
    <definedName name="loss1" localSheetId="7">#REF!</definedName>
    <definedName name="loss1" localSheetId="9">#REF!</definedName>
    <definedName name="loss1" localSheetId="5">#REF!</definedName>
    <definedName name="loss1" localSheetId="14">#REF!</definedName>
    <definedName name="loss1">#REF!</definedName>
    <definedName name="loss10">#REF!</definedName>
    <definedName name="loss11">#REF!</definedName>
    <definedName name="loss12">#REF!</definedName>
    <definedName name="loss13">#REF!</definedName>
    <definedName name="loss14">#REF!</definedName>
    <definedName name="loss2">#REF!</definedName>
    <definedName name="loss3">#REF!</definedName>
    <definedName name="loss4">#REF!</definedName>
    <definedName name="loss5">#REF!</definedName>
    <definedName name="loss6">#REF!</definedName>
    <definedName name="loss7">#REF!</definedName>
    <definedName name="loss8">#REF!</definedName>
    <definedName name="loss9">#REF!</definedName>
    <definedName name="m" localSheetId="7">'[7]プラズマ用灰量計算（低質ごみ）'!$D$12</definedName>
    <definedName name="m" localSheetId="9">'[7]プラズマ用灰量計算（低質ごみ）'!$D$12</definedName>
    <definedName name="m" localSheetId="5">'[7]プラズマ用灰量計算（低質ごみ）'!$D$12</definedName>
    <definedName name="m" localSheetId="11">#REF!</definedName>
    <definedName name="m" localSheetId="14">'[7]プラズマ用灰量計算（低質ごみ）'!$D$12</definedName>
    <definedName name="m">#REF!</definedName>
    <definedName name="M_C" localSheetId="7">[9]基本定数等!$C$6</definedName>
    <definedName name="M_C" localSheetId="9">[9]基本定数等!$C$6</definedName>
    <definedName name="M_C" localSheetId="5">[9]基本定数等!$C$6</definedName>
    <definedName name="M_C" localSheetId="11">#REF!</definedName>
    <definedName name="M_C" localSheetId="14">[9]基本定数等!$C$6</definedName>
    <definedName name="M_C">#REF!</definedName>
    <definedName name="M_Ca" localSheetId="7">[9]基本定数等!$C$10</definedName>
    <definedName name="M_Ca" localSheetId="9">[9]基本定数等!$C$10</definedName>
    <definedName name="M_Ca" localSheetId="5">[9]基本定数等!$C$10</definedName>
    <definedName name="M_Ca" localSheetId="11">#REF!</definedName>
    <definedName name="M_Ca" localSheetId="14">[9]基本定数等!$C$10</definedName>
    <definedName name="M_Ca">#REF!</definedName>
    <definedName name="M_Cl" localSheetId="7">[9]基本定数等!$C$4</definedName>
    <definedName name="M_Cl" localSheetId="9">[9]基本定数等!$C$4</definedName>
    <definedName name="M_Cl" localSheetId="5">[9]基本定数等!$C$4</definedName>
    <definedName name="M_Cl" localSheetId="11">#REF!</definedName>
    <definedName name="M_Cl" localSheetId="14">[9]基本定数等!$C$4</definedName>
    <definedName name="M_Cl">#REF!</definedName>
    <definedName name="M_H" localSheetId="7">[9]基本定数等!$C$9</definedName>
    <definedName name="M_H" localSheetId="9">[9]基本定数等!$C$9</definedName>
    <definedName name="M_H" localSheetId="5">[9]基本定数等!$C$9</definedName>
    <definedName name="M_H" localSheetId="11">#REF!</definedName>
    <definedName name="M_H" localSheetId="14">[9]基本定数等!$C$9</definedName>
    <definedName name="M_H">#REF!</definedName>
    <definedName name="M_N" localSheetId="7">[9]基本定数等!$C$7</definedName>
    <definedName name="M_N" localSheetId="9">[9]基本定数等!$C$7</definedName>
    <definedName name="M_N" localSheetId="5">[9]基本定数等!$C$7</definedName>
    <definedName name="M_N" localSheetId="11">#REF!</definedName>
    <definedName name="M_N" localSheetId="14">[9]基本定数等!$C$7</definedName>
    <definedName name="M_N">#REF!</definedName>
    <definedName name="M_Na" localSheetId="7">[9]基本定数等!$C$11</definedName>
    <definedName name="M_Na" localSheetId="9">[9]基本定数等!$C$11</definedName>
    <definedName name="M_Na" localSheetId="5">[9]基本定数等!$C$11</definedName>
    <definedName name="M_Na" localSheetId="11">#REF!</definedName>
    <definedName name="M_Na" localSheetId="14">[9]基本定数等!$C$11</definedName>
    <definedName name="M_Na">#REF!</definedName>
    <definedName name="M_O" localSheetId="7">[9]基本定数等!$C$8</definedName>
    <definedName name="M_O" localSheetId="9">[9]基本定数等!$C$8</definedName>
    <definedName name="M_O" localSheetId="5">[9]基本定数等!$C$8</definedName>
    <definedName name="M_O" localSheetId="11">#REF!</definedName>
    <definedName name="M_O" localSheetId="14">[9]基本定数等!$C$8</definedName>
    <definedName name="M_O">#REF!</definedName>
    <definedName name="M_S" localSheetId="7">[9]基本定数等!$C$5</definedName>
    <definedName name="M_S" localSheetId="9">[9]基本定数等!$C$5</definedName>
    <definedName name="M_S" localSheetId="5">[9]基本定数等!$C$5</definedName>
    <definedName name="M_S" localSheetId="11">#REF!</definedName>
    <definedName name="M_S" localSheetId="14">[9]基本定数等!$C$5</definedName>
    <definedName name="M_S">#REF!</definedName>
    <definedName name="M_ごみ処理" localSheetId="7">#REF!</definedName>
    <definedName name="M_ごみ処理" localSheetId="9">#REF!</definedName>
    <definedName name="M_ごみ処理" localSheetId="5">#REF!</definedName>
    <definedName name="M_ごみ処理" localSheetId="14">#REF!</definedName>
    <definedName name="M_ごみ処理">#REF!</definedName>
    <definedName name="M_し尿関係">#REF!</definedName>
    <definedName name="M_市総括">#REF!</definedName>
    <definedName name="M_組総括">#REF!</definedName>
    <definedName name="M_組総括2">#REF!</definedName>
    <definedName name="masayoshi" localSheetId="11" hidden="1">#REF!</definedName>
    <definedName name="masayoshi" hidden="1">#REF!</definedName>
    <definedName name="mav" localSheetId="11">#REF!</definedName>
    <definedName name="mav">#REF!</definedName>
    <definedName name="mavex" localSheetId="11">#REF!</definedName>
    <definedName name="mavex">#REF!</definedName>
    <definedName name="mitushige" hidden="1">#REF!</definedName>
    <definedName name="n" localSheetId="7">'[7]プラズマ用灰量計算（低質ごみ）'!$D$24</definedName>
    <definedName name="n" localSheetId="9">'[7]プラズマ用灰量計算（低質ごみ）'!$D$24</definedName>
    <definedName name="n" localSheetId="5">'[7]プラズマ用灰量計算（低質ごみ）'!$D$24</definedName>
    <definedName name="n" localSheetId="11">#REF!</definedName>
    <definedName name="n" localSheetId="14">'[7]プラズマ用灰量計算（低質ごみ）'!$D$24</definedName>
    <definedName name="n">#REF!</definedName>
    <definedName name="nen" localSheetId="7">#REF!</definedName>
    <definedName name="nen" localSheetId="9">#REF!</definedName>
    <definedName name="nen" localSheetId="5">#REF!</definedName>
    <definedName name="nen" localSheetId="11">#REF!</definedName>
    <definedName name="nen" localSheetId="14">#REF!</definedName>
    <definedName name="nen">#REF!</definedName>
    <definedName name="No1BH">"四角形 49"</definedName>
    <definedName name="Nr" localSheetId="11">#REF!</definedName>
    <definedName name="Nr">#REF!</definedName>
    <definedName name="Ns" localSheetId="11">#REF!</definedName>
    <definedName name="Ns">#REF!</definedName>
    <definedName name="o" localSheetId="7">'[7]プラズマ用灰量計算（低質ごみ）'!$D$17</definedName>
    <definedName name="o" localSheetId="9">'[7]プラズマ用灰量計算（低質ごみ）'!$D$17</definedName>
    <definedName name="o" localSheetId="5">'[7]プラズマ用灰量計算（低質ごみ）'!$D$17</definedName>
    <definedName name="o" localSheetId="11">#REF!</definedName>
    <definedName name="o" localSheetId="14">'[7]プラズマ用灰量計算（低質ごみ）'!$D$17</definedName>
    <definedName name="o">#REF!</definedName>
    <definedName name="OM引き差異" localSheetId="7">#REF!</definedName>
    <definedName name="OM引き差異" localSheetId="9">#REF!</definedName>
    <definedName name="OM引き差異" localSheetId="5">#REF!</definedName>
    <definedName name="OM引き差異" localSheetId="14">#REF!</definedName>
    <definedName name="OM引き差異">#REF!</definedName>
    <definedName name="OM差異">#REF!</definedName>
    <definedName name="ou">#REF!</definedName>
    <definedName name="p" localSheetId="7">'[7]プラズマ用灰量計算（低質ごみ）'!$D$6</definedName>
    <definedName name="p" localSheetId="9">'[7]プラズマ用灰量計算（低質ごみ）'!$D$6</definedName>
    <definedName name="p" localSheetId="5">'[7]プラズマ用灰量計算（低質ごみ）'!$D$6</definedName>
    <definedName name="p" localSheetId="11">#REF!</definedName>
    <definedName name="p" localSheetId="14">'[7]プラズマ用灰量計算（低質ごみ）'!$D$6</definedName>
    <definedName name="p">#REF!</definedName>
    <definedName name="ＰＡＣ高度処理単価" localSheetId="7">#REF!</definedName>
    <definedName name="ＰＡＣ高度処理単価" localSheetId="9">#REF!</definedName>
    <definedName name="ＰＡＣ高度処理単価" localSheetId="5">#REF!</definedName>
    <definedName name="ＰＡＣ高度処理単価" localSheetId="14">#REF!</definedName>
    <definedName name="ＰＡＣ高度処理単価">#REF!</definedName>
    <definedName name="PFI事業の公共収支表" localSheetId="7">#REF!</definedName>
    <definedName name="PFI事業の公共収支表" localSheetId="9">#REF!</definedName>
    <definedName name="PFI事業の公共収支表" localSheetId="5">#REF!</definedName>
    <definedName name="PFI事業の公共収支表" localSheetId="14">#REF!</definedName>
    <definedName name="PFI事業の公共収支表">#REF!</definedName>
    <definedName name="PFI事業詳細条件" localSheetId="7">#REF!</definedName>
    <definedName name="PFI事業詳細条件" localSheetId="9">#REF!</definedName>
    <definedName name="PFI事業詳細条件" localSheetId="5">#REF!</definedName>
    <definedName name="PFI事業詳細条件" localSheetId="14">#REF!</definedName>
    <definedName name="PFI事業詳細条件">#REF!</definedName>
    <definedName name="ＰＦマッド">#REF!</definedName>
    <definedName name="ＰＦマッド単価">#REF!</definedName>
    <definedName name="price1">#REF!</definedName>
    <definedName name="price2">#REF!</definedName>
    <definedName name="price3">#REF!</definedName>
    <definedName name="price4">#REF!</definedName>
    <definedName name="price5">#REF!</definedName>
    <definedName name="price6">#REF!</definedName>
    <definedName name="price7">#REF!</definedName>
    <definedName name="PRINNT_TITLEs">#REF!</definedName>
    <definedName name="ＰＲＩＮＴ">#REF!:#REF!</definedName>
    <definedName name="_xlnm.Print_Area" localSheetId="1">提出資料一覧表!$B$3:$F$64</definedName>
    <definedName name="_xlnm.Print_Area" localSheetId="0">表紙!$B$1:$J$26</definedName>
    <definedName name="_xlnm.Print_Area" localSheetId="7">'様式16号-3-1（別紙1）'!$A$1:$AD$117</definedName>
    <definedName name="_xlnm.Print_Area" localSheetId="9">'様式16号-5-1（別紙1）'!$B$1:$H$80</definedName>
    <definedName name="_xlnm.Print_Area" localSheetId="4">'様式第15号（別紙1）'!$A$1:$AC$48</definedName>
    <definedName name="_xlnm.Print_Area" localSheetId="5">'様式第15号（別紙2）'!$A$1:$N$79</definedName>
    <definedName name="_xlnm.Print_Area" localSheetId="6">'様式第15号（別紙3）'!$A$1:$X$56</definedName>
    <definedName name="_xlnm.Print_Area" localSheetId="8">'様式第16号-3-2（別紙1）'!$B$2:$G$27</definedName>
    <definedName name="_xlnm.Print_Area" localSheetId="11">'様式第16号-5-2（別紙2）'!$B$1:$U$64</definedName>
    <definedName name="_xlnm.Print_Area" localSheetId="12">'様式第16号-5-2（別紙3）'!$A$1:$T$49</definedName>
    <definedName name="_xlnm.Print_Area" localSheetId="13">'様式第16号-5-2（別紙4）'!$A$1:$G$37</definedName>
    <definedName name="_xlnm.Print_Area" localSheetId="14">'様式第16号-5-2（別紙5）'!$A$1:$W$31</definedName>
    <definedName name="_xlnm.Print_Area" localSheetId="15">'様式第16号-5-2（別紙6）'!$A$1:$H$24</definedName>
    <definedName name="_xlnm.Print_Area" localSheetId="16">'様式第16号-5-2（別紙7）'!$B$1:$L$32</definedName>
    <definedName name="_xlnm.Print_Area" localSheetId="17">'様式第16号-5-4（別紙1）'!$B$1:$U$50</definedName>
    <definedName name="_xlnm.Print_Area" localSheetId="2">様式第1号!$B$1:$I$61</definedName>
    <definedName name="_xlnm.Print_Area">#REF!</definedName>
    <definedName name="Print_Area_MI" localSheetId="7">#REF!</definedName>
    <definedName name="Print_Area_MI" localSheetId="9">#REF!</definedName>
    <definedName name="Print_Area_MI" localSheetId="5">#REF!</definedName>
    <definedName name="Print_Area_MI" localSheetId="14">#REF!</definedName>
    <definedName name="Print_Area_MI">#REF!</definedName>
    <definedName name="print_Area2">#REF!</definedName>
    <definedName name="_xlnm.Print_Titles" localSheetId="7">'様式16号-3-1（別紙1）'!$1:$6</definedName>
    <definedName name="_xlnm.Print_Titles" localSheetId="9">'様式16号-5-1（別紙1）'!$1:$4</definedName>
    <definedName name="_xlnm.Print_Titles" localSheetId="5">#REF!</definedName>
    <definedName name="_xlnm.Print_Titles" localSheetId="11">'様式第16号-5-2（別紙2）'!$1:$5</definedName>
    <definedName name="_xlnm.Print_Titles" localSheetId="14">#REF!</definedName>
    <definedName name="_xlnm.Print_Titles" localSheetId="17">'様式第16号-5-4（別紙1）'!$2:$7</definedName>
    <definedName name="_xlnm.Print_Titles">#REF!</definedName>
    <definedName name="PRINT_TITLES_" localSheetId="7">#REF!</definedName>
    <definedName name="PRINT_TITLES_" localSheetId="9">#REF!</definedName>
    <definedName name="PRINT_TITLES_" localSheetId="5">#REF!</definedName>
    <definedName name="PRINT_TITLES_" localSheetId="14">#REF!</definedName>
    <definedName name="PRINT_TITLES_">#REF!</definedName>
    <definedName name="Print1">#REF!</definedName>
    <definedName name="PRINTTBL">#REF!</definedName>
    <definedName name="prinTtitles">#REF!</definedName>
    <definedName name="PRINTTITLES_">#REF!</definedName>
    <definedName name="PSCの公共収支表">#REF!</definedName>
    <definedName name="PSC詳細条件">#REF!</definedName>
    <definedName name="PureWater12" localSheetId="7">[13]用役収支!$AA$234</definedName>
    <definedName name="PureWater12" localSheetId="9">[13]用役収支!$AA$234</definedName>
    <definedName name="PureWater12" localSheetId="5">[13]用役収支!$AA$234</definedName>
    <definedName name="PureWater12" localSheetId="11">#REF!</definedName>
    <definedName name="PureWater12" localSheetId="14">[13]用役収支!$AA$234</definedName>
    <definedName name="PureWater12">#REF!</definedName>
    <definedName name="PureWater13" localSheetId="7">[13]用役収支!$AA$235</definedName>
    <definedName name="PureWater13" localSheetId="9">[13]用役収支!$AA$235</definedName>
    <definedName name="PureWater13" localSheetId="5">[13]用役収支!$AA$235</definedName>
    <definedName name="PureWater13" localSheetId="11">#REF!</definedName>
    <definedName name="PureWater13" localSheetId="14">[13]用役収支!$AA$235</definedName>
    <definedName name="PureWater13">#REF!</definedName>
    <definedName name="PureWater14" localSheetId="7">[13]用役収支!$AA$236</definedName>
    <definedName name="PureWater14" localSheetId="9">[13]用役収支!$AA$236</definedName>
    <definedName name="PureWater14" localSheetId="5">[13]用役収支!$AA$236</definedName>
    <definedName name="PureWater14" localSheetId="11">#REF!</definedName>
    <definedName name="PureWater14" localSheetId="14">[13]用役収支!$AA$236</definedName>
    <definedName name="PureWater14">#REF!</definedName>
    <definedName name="Pw" localSheetId="7">[14]寸法!$N$188</definedName>
    <definedName name="Pw" localSheetId="9">[14]寸法!$N$188</definedName>
    <definedName name="Pw" localSheetId="5">[14]寸法!$N$188</definedName>
    <definedName name="Pw" localSheetId="11">#REF!</definedName>
    <definedName name="Pw" localSheetId="14">[14]寸法!$N$188</definedName>
    <definedName name="Pw">#REF!</definedName>
    <definedName name="Pwa" localSheetId="7">[14]寸法!$N$362</definedName>
    <definedName name="Pwa" localSheetId="9">[14]寸法!$N$362</definedName>
    <definedName name="Pwa" localSheetId="5">[14]寸法!$N$362</definedName>
    <definedName name="Pwa" localSheetId="11">#REF!</definedName>
    <definedName name="Pwa" localSheetId="14">[14]寸法!$N$362</definedName>
    <definedName name="Pwa">#REF!</definedName>
    <definedName name="q" localSheetId="7">'[7]プラズマ用灰量計算（低質ごみ）'!$D$4</definedName>
    <definedName name="q" localSheetId="9">'[7]プラズマ用灰量計算（低質ごみ）'!$D$4</definedName>
    <definedName name="q" localSheetId="5">'[7]プラズマ用灰量計算（低質ごみ）'!$D$4</definedName>
    <definedName name="q" localSheetId="11">#REF!</definedName>
    <definedName name="q" localSheetId="14">'[7]プラズマ用灰量計算（低質ごみ）'!$D$4</definedName>
    <definedName name="q">#REF!</definedName>
    <definedName name="q_C_burn_kg_base" localSheetId="7">[9]基本定数等!$E$12</definedName>
    <definedName name="q_C_burn_kg_base" localSheetId="9">[9]基本定数等!$E$12</definedName>
    <definedName name="q_C_burn_kg_base" localSheetId="5">[9]基本定数等!$E$12</definedName>
    <definedName name="q_C_burn_kg_base" localSheetId="11">#REF!</definedName>
    <definedName name="q_C_burn_kg_base" localSheetId="14">[9]基本定数等!$E$12</definedName>
    <definedName name="q_C_burn_kg_base">#REF!</definedName>
    <definedName name="q_vapor" localSheetId="7">[9]基本定数等!$C$20</definedName>
    <definedName name="q_vapor" localSheetId="9">[9]基本定数等!$C$20</definedName>
    <definedName name="q_vapor" localSheetId="5">[9]基本定数等!$C$20</definedName>
    <definedName name="q_vapor" localSheetId="11">#REF!</definedName>
    <definedName name="q_vapor" localSheetId="14">[9]基本定数等!$C$20</definedName>
    <definedName name="q_vapor">#REF!</definedName>
    <definedName name="ＱＱ" localSheetId="7">#REF!</definedName>
    <definedName name="ＱＱ" localSheetId="9">#REF!</definedName>
    <definedName name="ＱＱ" localSheetId="5">#REF!</definedName>
    <definedName name="ＱＱ" localSheetId="14">#REF!</definedName>
    <definedName name="ＱＱ">#REF!</definedName>
    <definedName name="Rangai0">#REF!</definedName>
    <definedName name="rdsw" localSheetId="11" hidden="1">#REF!</definedName>
    <definedName name="rdsw" hidden="1">#REF!</definedName>
    <definedName name="RECO1">#REF!</definedName>
    <definedName name="RECO2">#REF!</definedName>
    <definedName name="RECO3">#REF!</definedName>
    <definedName name="RECO4">#REF!</definedName>
    <definedName name="RECO5">#REF!</definedName>
    <definedName name="RECO6">#REF!</definedName>
    <definedName name="RECO7">#REF!</definedName>
    <definedName name="RECO8">#REF!</definedName>
    <definedName name="RECO9">#REF!</definedName>
    <definedName name="Rm" localSheetId="11">#REF!</definedName>
    <definedName name="Rm">#REF!</definedName>
    <definedName name="Rmk" localSheetId="11">#REF!</definedName>
    <definedName name="Rmk">#REF!</definedName>
    <definedName name="ryo">#REF!</definedName>
    <definedName name="s" localSheetId="7">'[7]プラズマ用灰量計算（低質ごみ）'!$D$21</definedName>
    <definedName name="s" localSheetId="9">'[7]プラズマ用灰量計算（低質ごみ）'!$D$21</definedName>
    <definedName name="s" localSheetId="5">'[7]プラズマ用灰量計算（低質ごみ）'!$D$21</definedName>
    <definedName name="s" localSheetId="11">#REF!</definedName>
    <definedName name="s" localSheetId="14">'[7]プラズマ用灰量計算（低質ごみ）'!$D$21</definedName>
    <definedName name="s">#REF!</definedName>
    <definedName name="scenarioM2" localSheetId="7">#REF!</definedName>
    <definedName name="scenarioM2" localSheetId="9">#REF!</definedName>
    <definedName name="scenarioM2" localSheetId="5">#REF!</definedName>
    <definedName name="scenarioM2" localSheetId="14">#REF!</definedName>
    <definedName name="scenarioM2">#REF!</definedName>
    <definedName name="shaker" localSheetId="7">[1]設備電力!$C$74</definedName>
    <definedName name="shaker" localSheetId="9">[1]設備電力!$C$74</definedName>
    <definedName name="shaker" localSheetId="5">[1]設備電力!$C$74</definedName>
    <definedName name="shaker" localSheetId="11">#REF!</definedName>
    <definedName name="shaker" localSheetId="14">[1]設備電力!$C$74</definedName>
    <definedName name="shaker">#REF!</definedName>
    <definedName name="shaker出力" localSheetId="7">[1]設備電力!$J$76</definedName>
    <definedName name="shaker出力" localSheetId="9">[1]設備電力!$J$76</definedName>
    <definedName name="shaker出力" localSheetId="5">[1]設備電力!$J$76</definedName>
    <definedName name="shaker出力" localSheetId="11">#REF!</definedName>
    <definedName name="shaker出力" localSheetId="14">[1]設備電力!$J$76</definedName>
    <definedName name="shaker出力">#REF!</definedName>
    <definedName name="shaker数量" localSheetId="7">[1]設備電力!$J$75</definedName>
    <definedName name="shaker数量" localSheetId="9">[1]設備電力!$J$75</definedName>
    <definedName name="shaker数量" localSheetId="5">[1]設備電力!$J$75</definedName>
    <definedName name="shaker数量" localSheetId="11">#REF!</definedName>
    <definedName name="shaker数量" localSheetId="14">[1]設備電力!$J$75</definedName>
    <definedName name="shaker数量">#REF!</definedName>
    <definedName name="silo1" localSheetId="7">[1]寸法計画と薬剤使用量!$B$120</definedName>
    <definedName name="silo1" localSheetId="9">[1]寸法計画と薬剤使用量!$B$120</definedName>
    <definedName name="silo1" localSheetId="5">[1]寸法計画と薬剤使用量!$B$120</definedName>
    <definedName name="silo1" localSheetId="11">#REF!</definedName>
    <definedName name="silo1" localSheetId="14">[1]寸法計画と薬剤使用量!$B$120</definedName>
    <definedName name="silo1">#REF!</definedName>
    <definedName name="slurry" localSheetId="7">[1]設備電力!$C$28</definedName>
    <definedName name="slurry" localSheetId="9">[1]設備電力!$C$28</definedName>
    <definedName name="slurry" localSheetId="5">[1]設備電力!$C$28</definedName>
    <definedName name="slurry" localSheetId="11">#REF!</definedName>
    <definedName name="slurry" localSheetId="14">[1]設備電力!$C$28</definedName>
    <definedName name="slurry">#REF!</definedName>
    <definedName name="SlurryFeeder数量" localSheetId="7">[1]設備電力!$J$32</definedName>
    <definedName name="SlurryFeeder数量" localSheetId="9">[1]設備電力!$J$32</definedName>
    <definedName name="SlurryFeeder数量" localSheetId="5">[1]設備電力!$J$32</definedName>
    <definedName name="SlurryFeeder数量" localSheetId="11">#REF!</definedName>
    <definedName name="SlurryFeeder数量" localSheetId="14">[1]設備電力!$J$32</definedName>
    <definedName name="SlurryFeeder数量">#REF!</definedName>
    <definedName name="SodaiKanen" localSheetId="7">#REF!</definedName>
    <definedName name="SodaiKanen" localSheetId="9">#REF!</definedName>
    <definedName name="SodaiKanen" localSheetId="5">#REF!</definedName>
    <definedName name="SodaiKanen" localSheetId="14">#REF!</definedName>
    <definedName name="SodaiKanen">#REF!</definedName>
    <definedName name="SPCスプレッド" localSheetId="7">#REF!</definedName>
    <definedName name="SPCスプレッド" localSheetId="9">#REF!</definedName>
    <definedName name="SPCスプレッド" localSheetId="5">#REF!</definedName>
    <definedName name="SPCスプレッド" localSheetId="14">#REF!</definedName>
    <definedName name="SPCスプレッド">#REF!</definedName>
    <definedName name="ss">#REF!</definedName>
    <definedName name="stirrer1" localSheetId="7">[1]設備電力!$C$93</definedName>
    <definedName name="stirrer1" localSheetId="9">[1]設備電力!$C$93</definedName>
    <definedName name="stirrer1" localSheetId="5">[1]設備電力!$C$93</definedName>
    <definedName name="stirrer1" localSheetId="11">#REF!</definedName>
    <definedName name="stirrer1" localSheetId="14">[1]設備電力!$C$93</definedName>
    <definedName name="stirrer1">#REF!</definedName>
    <definedName name="stirrer数量" localSheetId="7">[1]設備電力!$J$94</definedName>
    <definedName name="stirrer数量" localSheetId="9">[1]設備電力!$J$94</definedName>
    <definedName name="stirrer数量" localSheetId="5">[1]設備電力!$J$94</definedName>
    <definedName name="stirrer数量" localSheetId="11">#REF!</definedName>
    <definedName name="stirrer数量" localSheetId="14">[1]設備電力!$J$94</definedName>
    <definedName name="stirrer数量">#REF!</definedName>
    <definedName name="sxsd" localSheetId="7" hidden="1">[4]総括表!#REF!</definedName>
    <definedName name="sxsd" localSheetId="9" hidden="1">[4]総括表!#REF!</definedName>
    <definedName name="sxsd" localSheetId="5" hidden="1">[4]総括表!#REF!</definedName>
    <definedName name="sxsd" localSheetId="11" hidden="1">#REF!</definedName>
    <definedName name="sxsd" localSheetId="14" hidden="1">[4]総括表!#REF!</definedName>
    <definedName name="sxsd" hidden="1">#REF!</definedName>
    <definedName name="Syokyaku" localSheetId="7">#REF!</definedName>
    <definedName name="Syokyaku" localSheetId="9">#REF!</definedName>
    <definedName name="Syokyaku" localSheetId="5">#REF!</definedName>
    <definedName name="Syokyaku" localSheetId="14">#REF!</definedName>
    <definedName name="Syokyaku">#REF!</definedName>
    <definedName name="t" localSheetId="7">'[7]プラズマ用灰量計算（低質ごみ）'!$D$22</definedName>
    <definedName name="t" localSheetId="9">'[7]プラズマ用灰量計算（低質ごみ）'!$D$22</definedName>
    <definedName name="t" localSheetId="5">'[7]プラズマ用灰量計算（低質ごみ）'!$D$22</definedName>
    <definedName name="t" localSheetId="11">#REF!</definedName>
    <definedName name="t" localSheetId="14">'[7]プラズマ用灰量計算（低質ごみ）'!$D$22</definedName>
    <definedName name="t">#REF!</definedName>
    <definedName name="takayuki" localSheetId="7" hidden="1">#REF!</definedName>
    <definedName name="takayuki" localSheetId="9" hidden="1">#REF!</definedName>
    <definedName name="takayuki" localSheetId="5" hidden="1">#REF!</definedName>
    <definedName name="takayuki" localSheetId="11" hidden="1">#REF!</definedName>
    <definedName name="takayuki" localSheetId="14" hidden="1">#REF!</definedName>
    <definedName name="takayuki" hidden="1">#REF!</definedName>
    <definedName name="takumichi" localSheetId="11" hidden="1">#REF!</definedName>
    <definedName name="takumichi" hidden="1">#REF!</definedName>
    <definedName name="TBL">#REF!</definedName>
    <definedName name="TENP8" localSheetId="11">#REF!</definedName>
    <definedName name="TENP8">#REF!</definedName>
    <definedName name="TENP9">#REF!</definedName>
    <definedName name="Tetukuzu">#REF!</definedName>
    <definedName name="Title">#REF!</definedName>
    <definedName name="TitleEnglish">#REF!</definedName>
    <definedName name="Toroku1">#REF!</definedName>
    <definedName name="Tr">#REF!</definedName>
    <definedName name="Ts">#REF!</definedName>
    <definedName name="tuyoshi" localSheetId="7" hidden="1">'[3]LPG(参考)'!#REF!</definedName>
    <definedName name="tuyoshi" localSheetId="9" hidden="1">'[3]LPG(参考)'!#REF!</definedName>
    <definedName name="tuyoshi" localSheetId="5" hidden="1">'[3]LPG(参考)'!#REF!</definedName>
    <definedName name="tuyoshi" localSheetId="11" hidden="1">#REF!</definedName>
    <definedName name="tuyoshi" localSheetId="14" hidden="1">'[3]LPG(参考)'!#REF!</definedName>
    <definedName name="tuyoshi" hidden="1">#REF!</definedName>
    <definedName name="tyj" localSheetId="7" hidden="1">#REF!</definedName>
    <definedName name="tyj" localSheetId="9" hidden="1">#REF!</definedName>
    <definedName name="tyj" localSheetId="5" hidden="1">#REF!</definedName>
    <definedName name="tyj" localSheetId="11" hidden="1">#REF!</definedName>
    <definedName name="tyj" localSheetId="14" hidden="1">#REF!</definedName>
    <definedName name="tyj" hidden="1">#REF!</definedName>
    <definedName name="u" localSheetId="7">'[7]プラズマ用灰量計算（低質ごみ）'!$D$7</definedName>
    <definedName name="u" localSheetId="9">'[7]プラズマ用灰量計算（低質ごみ）'!$D$7</definedName>
    <definedName name="u" localSheetId="5">'[7]プラズマ用灰量計算（低質ごみ）'!$D$7</definedName>
    <definedName name="u" localSheetId="11">#REF!</definedName>
    <definedName name="u" localSheetId="14">'[7]プラズマ用灰量計算（低質ごみ）'!$D$7</definedName>
    <definedName name="u">#REF!</definedName>
    <definedName name="v" localSheetId="7">'[7]プラズマ用灰量計算（低質ごみ）'!$D$5</definedName>
    <definedName name="v" localSheetId="9">'[7]プラズマ用灰量計算（低質ごみ）'!$D$5</definedName>
    <definedName name="v" localSheetId="5">'[7]プラズマ用灰量計算（低質ごみ）'!$D$5</definedName>
    <definedName name="v" localSheetId="11">#REF!</definedName>
    <definedName name="v" localSheetId="14">'[7]プラズマ用灰量計算（低質ごみ）'!$D$5</definedName>
    <definedName name="v">#REF!</definedName>
    <definedName name="ＶＦＭ" localSheetId="7">#REF!</definedName>
    <definedName name="ＶＦＭ" localSheetId="9">#REF!</definedName>
    <definedName name="ＶＦＭ" localSheetId="5">#REF!</definedName>
    <definedName name="ＶＦＭ" localSheetId="14">#REF!</definedName>
    <definedName name="ＶＦＭ">#REF!</definedName>
    <definedName name="VN" localSheetId="7">[9]基本定数等!$C$2</definedName>
    <definedName name="VN" localSheetId="9">[9]基本定数等!$C$2</definedName>
    <definedName name="VN" localSheetId="5">[9]基本定数等!$C$2</definedName>
    <definedName name="VN" localSheetId="11">#REF!</definedName>
    <definedName name="VN" localSheetId="14">[9]基本定数等!$C$2</definedName>
    <definedName name="VN">#REF!</definedName>
    <definedName name="w" localSheetId="7">'[7]プラズマ用灰量計算（低質ごみ）'!$D$16</definedName>
    <definedName name="w" localSheetId="9">'[7]プラズマ用灰量計算（低質ごみ）'!$D$16</definedName>
    <definedName name="w" localSheetId="5">'[7]プラズマ用灰量計算（低質ごみ）'!$D$16</definedName>
    <definedName name="w" localSheetId="11">#REF!</definedName>
    <definedName name="w" localSheetId="14">'[7]プラズマ用灰量計算（低質ごみ）'!$D$16</definedName>
    <definedName name="w">#REF!</definedName>
    <definedName name="wedd" localSheetId="7" hidden="1">#REF!</definedName>
    <definedName name="wedd" localSheetId="9" hidden="1">#REF!</definedName>
    <definedName name="wedd" localSheetId="5" hidden="1">#REF!</definedName>
    <definedName name="wedd" localSheetId="11" hidden="1">#REF!</definedName>
    <definedName name="wedd" localSheetId="14" hidden="1">#REF!</definedName>
    <definedName name="wedd" hidden="1">#REF!</definedName>
    <definedName name="Wex" localSheetId="11">#REF!</definedName>
    <definedName name="Wex">#REF!</definedName>
    <definedName name="Wfex" localSheetId="11">#REF!</definedName>
    <definedName name="Wfex">#REF!</definedName>
    <definedName name="wide">#REF!</definedName>
    <definedName name="wrn.PRINT." localSheetId="7" hidden="1">{"P.1",#N/A,FALSE,"ネット表";"P.2",#N/A,FALSE,"ネット表"}</definedName>
    <definedName name="wrn.PRINT." localSheetId="9" hidden="1">{"P.1",#N/A,FALSE,"ネット表";"P.2",#N/A,FALSE,"ネット表"}</definedName>
    <definedName name="wrn.PRINT." localSheetId="4" hidden="1">{"P.1",#N/A,FALSE,"ネット表";"P.2",#N/A,FALSE,"ネット表"}</definedName>
    <definedName name="wrn.PRINT." localSheetId="5" hidden="1">{"P.1",#N/A,FALSE,"ネット表";"P.2",#N/A,FALSE,"ネット表"}</definedName>
    <definedName name="wrn.PRINT." localSheetId="6" hidden="1">{"P.1",#N/A,FALSE,"ネット表";"P.2",#N/A,FALSE,"ネット表"}</definedName>
    <definedName name="wrn.PRINT." localSheetId="10" hidden="1">{"P.1",#N/A,FALSE,"ネット表";"P.2",#N/A,FALSE,"ネット表"}</definedName>
    <definedName name="wrn.PRINT." localSheetId="11" hidden="1">{"P.1",#N/A,FALSE,"ネット表";"P.2",#N/A,FALSE,"ネット表"}</definedName>
    <definedName name="wrn.PRINT." localSheetId="13" hidden="1">{"P.1",#N/A,FALSE,"ネット表";"P.2",#N/A,FALSE,"ネット表"}</definedName>
    <definedName name="wrn.PRINT." localSheetId="14" hidden="1">{"P.1",#N/A,FALSE,"ネット表";"P.2",#N/A,FALSE,"ネット表"}</definedName>
    <definedName name="wrn.PRINT." hidden="1">{"P.1",#N/A,FALSE,"ネット表";"P.2",#N/A,FALSE,"ネット表"}</definedName>
    <definedName name="x" localSheetId="7">'[7]プラズマ用灰量計算（低質ごみ）'!$D$42</definedName>
    <definedName name="x" localSheetId="9">'[7]プラズマ用灰量計算（低質ごみ）'!$D$42</definedName>
    <definedName name="x" localSheetId="5">'[7]プラズマ用灰量計算（低質ごみ）'!$D$42</definedName>
    <definedName name="x" localSheetId="11">#REF!</definedName>
    <definedName name="x" localSheetId="14">'[7]プラズマ用灰量計算（低質ごみ）'!$D$42</definedName>
    <definedName name="x">#REF!</definedName>
    <definedName name="xsa" localSheetId="7" hidden="1">#REF!</definedName>
    <definedName name="xsa" localSheetId="9" hidden="1">#REF!</definedName>
    <definedName name="xsa" localSheetId="4" hidden="1">#REF!</definedName>
    <definedName name="xsa" localSheetId="5" hidden="1">#REF!</definedName>
    <definedName name="xsa" localSheetId="6" hidden="1">#REF!</definedName>
    <definedName name="xsa" localSheetId="10" hidden="1">#REF!</definedName>
    <definedName name="xsa" localSheetId="11" hidden="1">#REF!</definedName>
    <definedName name="xsa" localSheetId="13" hidden="1">#REF!</definedName>
    <definedName name="xsa" localSheetId="14" hidden="1">#REF!</definedName>
    <definedName name="xsa" hidden="1">#REF!</definedName>
    <definedName name="xxgfdg" localSheetId="11" hidden="1">#REF!</definedName>
    <definedName name="xxgfdg" hidden="1">#REF!</definedName>
    <definedName name="yasuko" localSheetId="7" hidden="1">'[3]LPG(参考)'!#REF!</definedName>
    <definedName name="yasuko" localSheetId="9" hidden="1">'[3]LPG(参考)'!#REF!</definedName>
    <definedName name="yasuko" localSheetId="5" hidden="1">'[3]LPG(参考)'!#REF!</definedName>
    <definedName name="yasuko" localSheetId="11" hidden="1">#REF!</definedName>
    <definedName name="yasuko" localSheetId="14" hidden="1">'[3]LPG(参考)'!#REF!</definedName>
    <definedName name="yasuko" hidden="1">#REF!</definedName>
    <definedName name="Year" localSheetId="7">#REF!</definedName>
    <definedName name="Year" localSheetId="9">#REF!</definedName>
    <definedName name="Year" localSheetId="5">#REF!</definedName>
    <definedName name="Year" localSheetId="14">#REF!</definedName>
    <definedName name="Year">#REF!</definedName>
    <definedName name="ytrdf" localSheetId="11" hidden="1">#REF!</definedName>
    <definedName name="ytrdf" hidden="1">#REF!</definedName>
    <definedName name="Z_084AE120_92E3_11D5_B1AB_00A0C9E26D76_.wvu.PrintArea" localSheetId="10" hidden="1">'様式第16号-5-2（別紙1）'!$B$1:$X$70</definedName>
    <definedName name="Z_084AE120_92E3_11D5_B1AB_00A0C9E26D76_.wvu.Rows" localSheetId="10" hidden="1">'様式第16号-5-2（別紙1）'!#REF!</definedName>
    <definedName name="Z_742D71E0_95CC_11D5_947E_004026A90764_.wvu.PrintArea" localSheetId="10" hidden="1">'様式第16号-5-2（別紙1）'!$B$1:$X$70</definedName>
    <definedName name="Z_742D71E0_95CC_11D5_947E_004026A90764_.wvu.Rows" localSheetId="10" hidden="1">'様式第16号-5-2（別紙1）'!#REF!</definedName>
    <definedName name="Z_AA2843CF_4410_49C5_BE8D_11B5E515E501_.wvu.PrintArea" localSheetId="4" hidden="1">'様式第15号（別紙1）'!$A$1:$AC$51</definedName>
    <definedName name="Z_AA2843CF_4410_49C5_BE8D_11B5E515E501_.wvu.PrintArea" localSheetId="6" hidden="1">'様式第15号（別紙3）'!$A$1:$X$56</definedName>
    <definedName name="Z_AA2843CF_4410_49C5_BE8D_11B5E515E501_.wvu.PrintArea" localSheetId="13" hidden="1">'様式第16号-5-2（別紙4）'!$A$1:$G$37</definedName>
    <definedName name="Z_DB0B5780_957A_11D5_B6B0_0000F4971045_.wvu.PrintArea" localSheetId="10" hidden="1">'様式第16号-5-2（別紙1）'!$B$1:$X$70</definedName>
    <definedName name="Z_DB0B5780_957A_11D5_B6B0_0000F4971045_.wvu.Rows" localSheetId="10" hidden="1">'様式第16号-5-2（別紙1）'!#REF!</definedName>
    <definedName name="Z_E8BE075C_7DFB_4544_AC90_63F76E05B336_.wvu.PrintArea" localSheetId="4" hidden="1">'様式第15号（別紙1）'!$A$1:$AC$51</definedName>
    <definedName name="Z_E8BE075C_7DFB_4544_AC90_63F76E05B336_.wvu.PrintArea" localSheetId="6" hidden="1">'様式第15号（別紙3）'!$A$1:$X$56</definedName>
    <definedName name="Z_E8BE075C_7DFB_4544_AC90_63F76E05B336_.wvu.PrintArea" localSheetId="13" hidden="1">'様式第16号-5-2（別紙4）'!$A$1:$G$37</definedName>
    <definedName name="zadfvx" localSheetId="7" hidden="1">#REF!</definedName>
    <definedName name="zadfvx" localSheetId="9" hidden="1">#REF!</definedName>
    <definedName name="zadfvx" localSheetId="4" hidden="1">#REF!</definedName>
    <definedName name="zadfvx" localSheetId="5" hidden="1">#REF!</definedName>
    <definedName name="zadfvx" localSheetId="6" hidden="1">#REF!</definedName>
    <definedName name="zadfvx" localSheetId="10" hidden="1">#REF!</definedName>
    <definedName name="zadfvx" localSheetId="11" hidden="1">#REF!</definedName>
    <definedName name="zadfvx" localSheetId="13" hidden="1">#REF!</definedName>
    <definedName name="zadfvx" localSheetId="14" hidden="1">#REF!</definedName>
    <definedName name="zadfvx" hidden="1">#REF!</definedName>
    <definedName name="あ">#REF!</definedName>
    <definedName name="ああ">#REF!</definedName>
    <definedName name="ああああ" localSheetId="11" hidden="1">#REF!</definedName>
    <definedName name="ああああ" hidden="1">#REF!</definedName>
    <definedName name="い">#REF!</definedName>
    <definedName name="エージェントフィー">#REF!</definedName>
    <definedName name="ｴｽｶﾚｰｼｮﾝ6‐1">#REF!</definedName>
    <definedName name="ｴｽｶﾚｰｼｮﾝ8">#REF!</definedName>
    <definedName name="キャッシュフロー計算書">#REF!</definedName>
    <definedName name="ごみ">#REF!</definedName>
    <definedName name="ごみデータ">#REF!</definedName>
    <definedName name="ゴミ受入量">#REF!</definedName>
    <definedName name="ゴミ単価">#REF!</definedName>
    <definedName name="ごみ搬入量" localSheetId="7">'[15]搬入量予測（市算出）'!$A$3:$F$5</definedName>
    <definedName name="ごみ搬入量" localSheetId="9">'[15]搬入量予測（市算出）'!$A$3:$F$5</definedName>
    <definedName name="ごみ搬入量" localSheetId="5">'[15]搬入量予測（市算出）'!$A$3:$F$5</definedName>
    <definedName name="ごみ搬入量" localSheetId="11">#REF!</definedName>
    <definedName name="ごみ搬入量" localSheetId="14">'[15]搬入量予測（市算出）'!$A$3:$F$5</definedName>
    <definedName name="ごみ搬入量">#REF!</definedName>
    <definedName name="コンプレッサ" localSheetId="7">[2]設備電力!$B$2</definedName>
    <definedName name="コンプレッサ" localSheetId="9">[2]設備電力!$B$2</definedName>
    <definedName name="コンプレッサ" localSheetId="5">[2]設備電力!$B$2</definedName>
    <definedName name="コンプレッサ" localSheetId="11">#REF!</definedName>
    <definedName name="コンプレッサ" localSheetId="14">[2]設備電力!$B$2</definedName>
    <definedName name="コンプレッサ">#REF!</definedName>
    <definedName name="コンプレッサ常用数量" localSheetId="7">[2]設備電力!$H$4</definedName>
    <definedName name="コンプレッサ常用数量" localSheetId="9">[2]設備電力!$H$4</definedName>
    <definedName name="コンプレッサ常用数量" localSheetId="5">[2]設備電力!$H$4</definedName>
    <definedName name="コンプレッサ常用数量" localSheetId="11">#REF!</definedName>
    <definedName name="コンプレッサ常用数量" localSheetId="14">[2]設備電力!$H$4</definedName>
    <definedName name="コンプレッサ常用数量">#REF!</definedName>
    <definedName name="コンベヤ" localSheetId="7">[2]設備電力!$B$62</definedName>
    <definedName name="コンベヤ" localSheetId="9">[2]設備電力!$B$62</definedName>
    <definedName name="コンベヤ" localSheetId="5">[2]設備電力!$B$62</definedName>
    <definedName name="コンベヤ" localSheetId="11">#REF!</definedName>
    <definedName name="コンベヤ" localSheetId="14">[2]設備電力!$B$62</definedName>
    <definedName name="コンベヤ">#REF!</definedName>
    <definedName name="コンベヤヒータ" localSheetId="7">[2]設備電力!$B$71</definedName>
    <definedName name="コンベヤヒータ" localSheetId="9">[2]設備電力!$B$71</definedName>
    <definedName name="コンベヤヒータ" localSheetId="5">[2]設備電力!$B$71</definedName>
    <definedName name="コンベヤヒータ" localSheetId="11">#REF!</definedName>
    <definedName name="コンベヤヒータ" localSheetId="14">[2]設備電力!$B$71</definedName>
    <definedName name="コンベヤヒータ">#REF!</definedName>
    <definedName name="コンベヤヒータ数量" localSheetId="7">[2]設備電力!$H$72</definedName>
    <definedName name="コンベヤヒータ数量" localSheetId="9">[2]設備電力!$H$72</definedName>
    <definedName name="コンベヤヒータ数量" localSheetId="5">[2]設備電力!$H$72</definedName>
    <definedName name="コンベヤヒータ数量" localSheetId="11">#REF!</definedName>
    <definedName name="コンベヤヒータ数量" localSheetId="14">[2]設備電力!$H$72</definedName>
    <definedName name="コンベヤヒータ数量">#REF!</definedName>
    <definedName name="コンベヤ形式" localSheetId="7">[2]設備電力!$H$63</definedName>
    <definedName name="コンベヤ形式" localSheetId="9">[2]設備電力!$H$63</definedName>
    <definedName name="コンベヤ形式" localSheetId="5">[2]設備電力!$H$63</definedName>
    <definedName name="コンベヤ形式" localSheetId="11">#REF!</definedName>
    <definedName name="コンベヤ形式" localSheetId="14">[2]設備電力!$H$63</definedName>
    <definedName name="コンベヤ形式">#REF!</definedName>
    <definedName name="コンベヤ数量" localSheetId="7">[2]設備電力!$H$64</definedName>
    <definedName name="コンベヤ数量" localSheetId="9">[2]設備電力!$H$64</definedName>
    <definedName name="コンベヤ数量" localSheetId="5">[2]設備電力!$H$64</definedName>
    <definedName name="コンベヤ数量" localSheetId="11">#REF!</definedName>
    <definedName name="コンベヤ数量" localSheetId="14">[2]設備電力!$H$64</definedName>
    <definedName name="コンベヤ数量">#REF!</definedName>
    <definedName name="さとう" localSheetId="7">#REF!</definedName>
    <definedName name="さとう" localSheetId="9">#REF!</definedName>
    <definedName name="さとう" localSheetId="5">#REF!</definedName>
    <definedName name="さとう" localSheetId="14">#REF!</definedName>
    <definedName name="さとう">#REF!</definedName>
    <definedName name="シリンダ" localSheetId="7">[2]設備電力!$B$79</definedName>
    <definedName name="シリンダ" localSheetId="9">[2]設備電力!$B$79</definedName>
    <definedName name="シリンダ" localSheetId="5">[2]設備電力!$B$79</definedName>
    <definedName name="シリンダ" localSheetId="11">#REF!</definedName>
    <definedName name="シリンダ" localSheetId="14">[2]設備電力!$B$79</definedName>
    <definedName name="シリンダ">#REF!</definedName>
    <definedName name="シリンダ数量" localSheetId="7">[2]設備電力!$H$80</definedName>
    <definedName name="シリンダ数量" localSheetId="9">[2]設備電力!$H$80</definedName>
    <definedName name="シリンダ数量" localSheetId="5">[2]設備電力!$H$80</definedName>
    <definedName name="シリンダ数量" localSheetId="11">#REF!</definedName>
    <definedName name="シリンダ数量" localSheetId="14">[2]設備電力!$H$80</definedName>
    <definedName name="シリンダ数量">#REF!</definedName>
    <definedName name="スラグ売却売上高" localSheetId="7">#REF!</definedName>
    <definedName name="スラグ売却売上高" localSheetId="9">#REF!</definedName>
    <definedName name="スラグ売却売上高" localSheetId="5">#REF!</definedName>
    <definedName name="スラグ売却売上高" localSheetId="14">#REF!</definedName>
    <definedName name="スラグ売却売上高">#REF!</definedName>
    <definedName name="その他" localSheetId="7">#REF!</definedName>
    <definedName name="その他" localSheetId="9">#REF!</definedName>
    <definedName name="その他" localSheetId="5">#REF!</definedName>
    <definedName name="その他" localSheetId="14">#REF!</definedName>
    <definedName name="その他">#REF!</definedName>
    <definedName name="データ" localSheetId="8">#REF!</definedName>
    <definedName name="データ" localSheetId="11">#REF!</definedName>
    <definedName name="データ">#REF!</definedName>
    <definedName name="ドレントラップ出力" localSheetId="7">[1]設備電力!$J$22</definedName>
    <definedName name="ドレントラップ出力" localSheetId="9">[1]設備電力!$J$22</definedName>
    <definedName name="ドレントラップ出力" localSheetId="5">[1]設備電力!$J$22</definedName>
    <definedName name="ドレントラップ出力" localSheetId="11">#REF!</definedName>
    <definedName name="ドレントラップ出力" localSheetId="14">[1]設備電力!$J$22</definedName>
    <definedName name="ドレントラップ出力">#REF!</definedName>
    <definedName name="バイブレータ" localSheetId="7">[2]設備電力!$B$58</definedName>
    <definedName name="バイブレータ" localSheetId="9">[2]設備電力!$B$58</definedName>
    <definedName name="バイブレータ" localSheetId="5">[2]設備電力!$B$58</definedName>
    <definedName name="バイブレータ" localSheetId="11">#REF!</definedName>
    <definedName name="バイブレータ" localSheetId="14">[2]設備電力!$B$58</definedName>
    <definedName name="バイブレータ">#REF!</definedName>
    <definedName name="バイブレータ数量" localSheetId="7">[2]設備電力!$H$59</definedName>
    <definedName name="バイブレータ数量" localSheetId="9">[2]設備電力!$H$59</definedName>
    <definedName name="バイブレータ数量" localSheetId="5">[2]設備電力!$H$59</definedName>
    <definedName name="バイブレータ数量" localSheetId="11">#REF!</definedName>
    <definedName name="バイブレータ数量" localSheetId="14">[2]設備電力!$H$59</definedName>
    <definedName name="バイブレータ数量">#REF!</definedName>
    <definedName name="ファン" localSheetId="7">[2]設備電力!$B$27</definedName>
    <definedName name="ファン" localSheetId="9">[2]設備電力!$B$27</definedName>
    <definedName name="ファン" localSheetId="5">[2]設備電力!$B$27</definedName>
    <definedName name="ファン" localSheetId="11">#REF!</definedName>
    <definedName name="ファン" localSheetId="14">[2]設備電力!$B$27</definedName>
    <definedName name="ファン">#REF!</definedName>
    <definedName name="ファン数量" localSheetId="7">[2]設備電力!$H$29</definedName>
    <definedName name="ファン数量" localSheetId="9">[2]設備電力!$H$29</definedName>
    <definedName name="ファン数量" localSheetId="5">[2]設備電力!$H$29</definedName>
    <definedName name="ファン数量" localSheetId="11">#REF!</definedName>
    <definedName name="ファン数量" localSheetId="14">[2]設備電力!$H$29</definedName>
    <definedName name="ファン数量">#REF!</definedName>
    <definedName name="ベース固定費" localSheetId="7">#REF!</definedName>
    <definedName name="ベース固定費" localSheetId="9">#REF!</definedName>
    <definedName name="ベース固定費" localSheetId="5">#REF!</definedName>
    <definedName name="ベース固定費" localSheetId="14">#REF!</definedName>
    <definedName name="ベース固定費">#REF!</definedName>
    <definedName name="ベース変動費">#REF!</definedName>
    <definedName name="ベビコン1" localSheetId="7">[1]設備電力!$C$6</definedName>
    <definedName name="ベビコン1" localSheetId="9">[1]設備電力!$C$6</definedName>
    <definedName name="ベビコン1" localSheetId="5">[1]設備電力!$C$6</definedName>
    <definedName name="ベビコン1" localSheetId="11">#REF!</definedName>
    <definedName name="ベビコン1" localSheetId="14">[1]設備電力!$C$6</definedName>
    <definedName name="ベビコン1">#REF!</definedName>
    <definedName name="ホッパヒータ" localSheetId="7">[2]設備電力!$B$53</definedName>
    <definedName name="ホッパヒータ" localSheetId="9">[2]設備電力!$B$53</definedName>
    <definedName name="ホッパヒータ" localSheetId="5">[2]設備電力!$B$53</definedName>
    <definedName name="ホッパヒータ" localSheetId="11">#REF!</definedName>
    <definedName name="ホッパヒータ" localSheetId="14">[2]設備電力!$B$53</definedName>
    <definedName name="ホッパヒータ">#REF!</definedName>
    <definedName name="ホッパヒータ数量" localSheetId="7">[2]設備電力!$H$54</definedName>
    <definedName name="ホッパヒータ数量" localSheetId="9">[2]設備電力!$H$54</definedName>
    <definedName name="ホッパヒータ数量" localSheetId="5">[2]設備電力!$H$54</definedName>
    <definedName name="ホッパヒータ数量" localSheetId="11">#REF!</definedName>
    <definedName name="ホッパヒータ数量" localSheetId="14">[2]設備電力!$H$54</definedName>
    <definedName name="ホッパヒータ数量">#REF!</definedName>
    <definedName name="マクロ訂正" localSheetId="7">#REF!</definedName>
    <definedName name="マクロ訂正" localSheetId="9">#REF!</definedName>
    <definedName name="マクロ訂正" localSheetId="5">#REF!</definedName>
    <definedName name="マクロ訂正" localSheetId="14">#REF!</definedName>
    <definedName name="マクロ訂正">#REF!</definedName>
    <definedName name="マクロ要否">#REF!</definedName>
    <definedName name="メタル売却売上高">#REF!</definedName>
    <definedName name="ユーザ使用欄">#REF!</definedName>
    <definedName name="ロータリバルブ" localSheetId="7">[2]寸法計画!$C$86</definedName>
    <definedName name="ロータリバルブ" localSheetId="9">[2]寸法計画!$C$86</definedName>
    <definedName name="ロータリバルブ" localSheetId="5">[2]寸法計画!$C$86</definedName>
    <definedName name="ロータリバルブ" localSheetId="11">#REF!</definedName>
    <definedName name="ロータリバルブ" localSheetId="14">[2]寸法計画!$C$86</definedName>
    <definedName name="ロータリバルブ">#REF!</definedName>
    <definedName name="ロータリバルブ数量" localSheetId="7">[2]設備電力!$H$77</definedName>
    <definedName name="ロータリバルブ数量" localSheetId="9">[2]設備電力!$H$77</definedName>
    <definedName name="ロータリバルブ数量" localSheetId="5">[2]設備電力!$H$77</definedName>
    <definedName name="ロータリバルブ数量" localSheetId="11">#REF!</definedName>
    <definedName name="ロータリバルブ数量" localSheetId="14">[2]設備電力!$H$77</definedName>
    <definedName name="ロータリバルブ数量">#REF!</definedName>
    <definedName name="案件名" localSheetId="7">#REF!</definedName>
    <definedName name="案件名" localSheetId="9">#REF!</definedName>
    <definedName name="案件名" localSheetId="5">#REF!</definedName>
    <definedName name="案件名" localSheetId="14">#REF!</definedName>
    <definedName name="案件名">#REF!</definedName>
    <definedName name="維持補修" localSheetId="11" hidden="1">#REF!</definedName>
    <definedName name="維持補修" hidden="1">#REF!</definedName>
    <definedName name="一般管理費率">#REF!</definedName>
    <definedName name="一般経費">#REF!</definedName>
    <definedName name="印刷1">#REF!</definedName>
    <definedName name="印刷2">#REF!</definedName>
    <definedName name="引当先" localSheetId="7">[14]外形図!$E$48</definedName>
    <definedName name="引当先" localSheetId="9">[14]外形図!$E$48</definedName>
    <definedName name="引当先" localSheetId="5">[14]外形図!$E$48</definedName>
    <definedName name="引当先" localSheetId="11">#REF!</definedName>
    <definedName name="引当先" localSheetId="14">[14]外形図!$E$48</definedName>
    <definedName name="引当先">#REF!</definedName>
    <definedName name="引当名" localSheetId="7">[2]BH3!$D$73</definedName>
    <definedName name="引当名" localSheetId="9">[2]BH3!$D$73</definedName>
    <definedName name="引当名" localSheetId="5">[2]BH3!$D$73</definedName>
    <definedName name="引当名" localSheetId="11">#REF!</definedName>
    <definedName name="引当名" localSheetId="14">[2]BH3!$D$73</definedName>
    <definedName name="引当名">#REF!</definedName>
    <definedName name="運転開始" localSheetId="7">#REF!</definedName>
    <definedName name="運転開始" localSheetId="9">#REF!</definedName>
    <definedName name="運転開始" localSheetId="5">#REF!</definedName>
    <definedName name="運転開始" localSheetId="14">#REF!</definedName>
    <definedName name="運転開始">#REF!</definedName>
    <definedName name="運転時間" localSheetId="7">#REF!</definedName>
    <definedName name="運転時間" localSheetId="9">#REF!</definedName>
    <definedName name="運転時間" localSheetId="5">#REF!</definedName>
    <definedName name="運転時間" localSheetId="14">#REF!</definedName>
    <definedName name="運転時間">#REF!</definedName>
    <definedName name="運転終了">#REF!</definedName>
    <definedName name="運転日数">#REF!</definedName>
    <definedName name="運転方法">#REF!</definedName>
    <definedName name="衛A1">#REF!</definedName>
    <definedName name="衛C">#REF!</definedName>
    <definedName name="衛D">#REF!</definedName>
    <definedName name="衛L">#REF!</definedName>
    <definedName name="衛O">#REF!</definedName>
    <definedName name="衛P">#REF!</definedName>
    <definedName name="衛引">#REF!</definedName>
    <definedName name="衛運">#REF!</definedName>
    <definedName name="衛工">#REF!</definedName>
    <definedName name="衛材">#REF!</definedName>
    <definedName name="衛雑">#REF!</definedName>
    <definedName name="衛試">#REF!</definedName>
    <definedName name="衛消">#REF!</definedName>
    <definedName name="衛保">#REF!</definedName>
    <definedName name="衛桝">#REF!</definedName>
    <definedName name="衛斫">#REF!</definedName>
    <definedName name="画面1">#REF!</definedName>
    <definedName name="回数1">#REF!</definedName>
    <definedName name="回数10">#REF!</definedName>
    <definedName name="回数11">#REF!</definedName>
    <definedName name="回数2">#REF!</definedName>
    <definedName name="回数20">#REF!</definedName>
    <definedName name="回数21">#REF!</definedName>
    <definedName name="回数3">#REF!</definedName>
    <definedName name="回数30">#REF!</definedName>
    <definedName name="回数31">#REF!</definedName>
    <definedName name="回数4">#REF!</definedName>
    <definedName name="撹拌機数量" localSheetId="7">[1]設備電力!$F$39</definedName>
    <definedName name="撹拌機数量" localSheetId="9">[1]設備電力!$F$39</definedName>
    <definedName name="撹拌機数量" localSheetId="5">[1]設備電力!$F$39</definedName>
    <definedName name="撹拌機数量" localSheetId="11">#REF!</definedName>
    <definedName name="撹拌機数量" localSheetId="14">[1]設備電力!$F$39</definedName>
    <definedName name="撹拌機数量">#REF!</definedName>
    <definedName name="撹拌機数量_3" localSheetId="7">[1]設備電力!$F$61</definedName>
    <definedName name="撹拌機数量_3" localSheetId="9">[1]設備電力!$F$61</definedName>
    <definedName name="撹拌機数量_3" localSheetId="5">[1]設備電力!$F$61</definedName>
    <definedName name="撹拌機数量_3" localSheetId="11">#REF!</definedName>
    <definedName name="撹拌機数量_3" localSheetId="14">[1]設備電力!$F$61</definedName>
    <definedName name="撹拌機数量_3">#REF!</definedName>
    <definedName name="掛率" localSheetId="7">#REF!</definedName>
    <definedName name="掛率" localSheetId="9">#REF!</definedName>
    <definedName name="掛率" localSheetId="5">#REF!</definedName>
    <definedName name="掛率" localSheetId="14">#REF!</definedName>
    <definedName name="掛率">#REF!</definedName>
    <definedName name="感度分析" localSheetId="7">#REF!</definedName>
    <definedName name="感度分析" localSheetId="9">#REF!</definedName>
    <definedName name="感度分析" localSheetId="5">#REF!</definedName>
    <definedName name="感度分析" localSheetId="14">#REF!</definedName>
    <definedName name="感度分析">#REF!</definedName>
    <definedName name="基準データ">#REF!</definedName>
    <definedName name="基準データ１">#REF!</definedName>
    <definedName name="基準データ２">#REF!</definedName>
    <definedName name="機械減価償却期間">#REF!</definedName>
    <definedName name="機械残存価格率">#REF!</definedName>
    <definedName name="機械設備額">#REF!</definedName>
    <definedName name="機械設備割合">#REF!</definedName>
    <definedName name="機器リスト" localSheetId="11">#REF!</definedName>
    <definedName name="機器リスト">#REF!</definedName>
    <definedName name="客先" localSheetId="7">[1]外形図1!$F$49</definedName>
    <definedName name="客先" localSheetId="9">[1]外形図1!$F$49</definedName>
    <definedName name="客先" localSheetId="5">[1]外形図1!$F$49</definedName>
    <definedName name="客先" localSheetId="11">#REF!</definedName>
    <definedName name="客先" localSheetId="14">[1]外形図1!$F$49</definedName>
    <definedName name="客先">#REF!</definedName>
    <definedName name="吸込fan出力" localSheetId="7">[1]設備電力!$J$73</definedName>
    <definedName name="吸込fan出力" localSheetId="9">[1]設備電力!$J$73</definedName>
    <definedName name="吸込fan出力" localSheetId="5">[1]設備電力!$J$73</definedName>
    <definedName name="吸込fan出力" localSheetId="11">#REF!</definedName>
    <definedName name="吸込fan出力" localSheetId="14">[1]設備電力!$J$73</definedName>
    <definedName name="吸込fan出力">#REF!</definedName>
    <definedName name="吸込fan数量" localSheetId="7">[1]設備電力!$J$72</definedName>
    <definedName name="吸込fan数量" localSheetId="9">[1]設備電力!$J$72</definedName>
    <definedName name="吸込fan数量" localSheetId="5">[1]設備電力!$J$72</definedName>
    <definedName name="吸込fan数量" localSheetId="11">#REF!</definedName>
    <definedName name="吸込fan数量" localSheetId="14">[1]設備電力!$J$72</definedName>
    <definedName name="吸込fan数量">#REF!</definedName>
    <definedName name="吸込みfan" localSheetId="7">[1]設備電力!$C$71</definedName>
    <definedName name="吸込みfan" localSheetId="9">[1]設備電力!$C$71</definedName>
    <definedName name="吸込みfan" localSheetId="5">[1]設備電力!$C$71</definedName>
    <definedName name="吸込みfan" localSheetId="11">#REF!</definedName>
    <definedName name="吸込みfan" localSheetId="14">[1]設備電力!$C$71</definedName>
    <definedName name="吸込みfan">#REF!</definedName>
    <definedName name="吸収塔循環pump" localSheetId="7">[14]寸法!$H$176</definedName>
    <definedName name="吸収塔循環pump" localSheetId="9">[14]寸法!$H$176</definedName>
    <definedName name="吸収塔循環pump" localSheetId="5">[14]寸法!$H$176</definedName>
    <definedName name="吸収塔循環pump" localSheetId="11">#REF!</definedName>
    <definedName name="吸収塔循環pump" localSheetId="14">[14]寸法!$H$176</definedName>
    <definedName name="吸収塔循環pump">#REF!</definedName>
    <definedName name="吸収塔循環pump常用数量" localSheetId="7">[14]寸法!$K$354</definedName>
    <definedName name="吸収塔循環pump常用数量" localSheetId="9">[14]寸法!$K$354</definedName>
    <definedName name="吸収塔循環pump常用数量" localSheetId="5">[14]寸法!$K$354</definedName>
    <definedName name="吸収塔循環pump常用数量" localSheetId="11">#REF!</definedName>
    <definedName name="吸収塔循環pump常用数量" localSheetId="14">[14]寸法!$K$354</definedName>
    <definedName name="吸収塔循環pump常用数量">#REF!</definedName>
    <definedName name="吸収塔循環pump予備数量" localSheetId="7">[14]寸法!$N$354</definedName>
    <definedName name="吸収塔循環pump予備数量" localSheetId="9">[14]寸法!$N$354</definedName>
    <definedName name="吸収塔循環pump予備数量" localSheetId="5">[14]寸法!$N$354</definedName>
    <definedName name="吸収塔循環pump予備数量" localSheetId="11">#REF!</definedName>
    <definedName name="吸収塔循環pump予備数量" localSheetId="14">[14]寸法!$N$354</definedName>
    <definedName name="吸収塔循環pump予備数量">#REF!</definedName>
    <definedName name="急冷塔循環pump" localSheetId="7">[14]寸法!$D$176</definedName>
    <definedName name="急冷塔循環pump" localSheetId="9">[14]寸法!$D$176</definedName>
    <definedName name="急冷塔循環pump" localSheetId="5">[14]寸法!$D$176</definedName>
    <definedName name="急冷塔循環pump" localSheetId="11">#REF!</definedName>
    <definedName name="急冷塔循環pump" localSheetId="14">[14]寸法!$D$176</definedName>
    <definedName name="急冷塔循環pump">#REF!</definedName>
    <definedName name="急冷塔循環pump常用数量" localSheetId="7">[14]寸法!$K$179</definedName>
    <definedName name="急冷塔循環pump常用数量" localSheetId="9">[14]寸法!$K$179</definedName>
    <definedName name="急冷塔循環pump常用数量" localSheetId="5">[14]寸法!$K$179</definedName>
    <definedName name="急冷塔循環pump常用数量" localSheetId="11">#REF!</definedName>
    <definedName name="急冷塔循環pump常用数量" localSheetId="14">[14]寸法!$K$179</definedName>
    <definedName name="急冷塔循環pump常用数量">#REF!</definedName>
    <definedName name="急冷塔循環pump予備数量" localSheetId="7">[14]寸法!$N$179</definedName>
    <definedName name="急冷塔循環pump予備数量" localSheetId="9">[14]寸法!$N$179</definedName>
    <definedName name="急冷塔循環pump予備数量" localSheetId="5">[14]寸法!$N$179</definedName>
    <definedName name="急冷塔循環pump予備数量" localSheetId="11">#REF!</definedName>
    <definedName name="急冷塔循環pump予備数量" localSheetId="14">[14]寸法!$N$179</definedName>
    <definedName name="急冷塔循環pump予備数量">#REF!</definedName>
    <definedName name="供給機数量" localSheetId="7">[1]設備電力!$F$40</definedName>
    <definedName name="供給機数量" localSheetId="9">[1]設備電力!$F$40</definedName>
    <definedName name="供給機数量" localSheetId="5">[1]設備電力!$F$40</definedName>
    <definedName name="供給機数量" localSheetId="11">#REF!</definedName>
    <definedName name="供給機数量" localSheetId="14">[1]設備電力!$F$40</definedName>
    <definedName name="供給機数量">#REF!</definedName>
    <definedName name="供給機数量_2" localSheetId="7">[1]設備電力!$F$49</definedName>
    <definedName name="供給機数量_2" localSheetId="9">[1]設備電力!$F$49</definedName>
    <definedName name="供給機数量_2" localSheetId="5">[1]設備電力!$F$49</definedName>
    <definedName name="供給機数量_2" localSheetId="11">#REF!</definedName>
    <definedName name="供給機数量_2" localSheetId="14">[1]設備電力!$F$49</definedName>
    <definedName name="供給機数量_2">#REF!</definedName>
    <definedName name="供給機数量_3" localSheetId="7">[1]設備電力!$F$62</definedName>
    <definedName name="供給機数量_3" localSheetId="9">[1]設備電力!$F$62</definedName>
    <definedName name="供給機数量_3" localSheetId="5">[1]設備電力!$F$62</definedName>
    <definedName name="供給機数量_3" localSheetId="11">#REF!</definedName>
    <definedName name="供給機数量_3" localSheetId="14">[1]設備電力!$F$62</definedName>
    <definedName name="供給機数量_3">#REF!</definedName>
    <definedName name="金抜き内訳" localSheetId="7">#REF!</definedName>
    <definedName name="金抜き内訳" localSheetId="9">#REF!</definedName>
    <definedName name="金抜き内訳" localSheetId="5">#REF!</definedName>
    <definedName name="金抜き内訳" localSheetId="14">#REF!</definedName>
    <definedName name="金抜き内訳">#REF!</definedName>
    <definedName name="金利見直期間" localSheetId="7">#REF!</definedName>
    <definedName name="金利見直期間" localSheetId="9">#REF!</definedName>
    <definedName name="金利見直期間" localSheetId="5">#REF!</definedName>
    <definedName name="金利見直期間" localSheetId="14">#REF!</definedName>
    <definedName name="金利見直期間">#REF!</definedName>
    <definedName name="空C">#REF!</definedName>
    <definedName name="空D">#REF!</definedName>
    <definedName name="空L">#REF!</definedName>
    <definedName name="空O">#REF!</definedName>
    <definedName name="空P">#REF!</definedName>
    <definedName name="経費" localSheetId="11">#REF!</definedName>
    <definedName name="経費">#REF!</definedName>
    <definedName name="計算" localSheetId="7">[16]入力!#REF!</definedName>
    <definedName name="計算" localSheetId="9">[16]入力!#REF!</definedName>
    <definedName name="計算" localSheetId="5">[16]入力!#REF!</definedName>
    <definedName name="計算" localSheetId="11">#REF!</definedName>
    <definedName name="計算" localSheetId="14">[16]入力!#REF!</definedName>
    <definedName name="計算">#REF!</definedName>
    <definedName name="計算条件" localSheetId="7">[17]入力!#REF!</definedName>
    <definedName name="計算条件" localSheetId="9">[17]入力!#REF!</definedName>
    <definedName name="計算条件" localSheetId="5">[17]入力!#REF!</definedName>
    <definedName name="計算条件" localSheetId="11">#REF!</definedName>
    <definedName name="計算条件" localSheetId="14">[17]入力!#REF!</definedName>
    <definedName name="計算条件">#REF!</definedName>
    <definedName name="検索範囲" localSheetId="7">#REF!</definedName>
    <definedName name="検索範囲" localSheetId="9">#REF!</definedName>
    <definedName name="検索範囲" localSheetId="5">#REF!</definedName>
    <definedName name="検索範囲" localSheetId="14">#REF!</definedName>
    <definedName name="検索範囲">#REF!</definedName>
    <definedName name="見積表紙" localSheetId="7" hidden="1">[6]総括表!#REF!</definedName>
    <definedName name="見積表紙" localSheetId="9" hidden="1">[6]総括表!#REF!</definedName>
    <definedName name="見積表紙" localSheetId="5" hidden="1">[6]総括表!#REF!</definedName>
    <definedName name="見積表紙" localSheetId="11" hidden="1">#REF!</definedName>
    <definedName name="見積表紙" localSheetId="14" hidden="1">[6]総括表!#REF!</definedName>
    <definedName name="見積表紙" hidden="1">#REF!</definedName>
    <definedName name="原価別総括表" localSheetId="7" hidden="1">[18]工事予算総括表!#REF!</definedName>
    <definedName name="原価別総括表" localSheetId="9" hidden="1">[18]工事予算総括表!#REF!</definedName>
    <definedName name="原価別総括表" localSheetId="5" hidden="1">[18]工事予算総括表!#REF!</definedName>
    <definedName name="原価別総括表" localSheetId="11" hidden="1">#REF!</definedName>
    <definedName name="原価別総括表" localSheetId="14" hidden="1">[18]工事予算総括表!#REF!</definedName>
    <definedName name="原価別総括表" hidden="1">#REF!</definedName>
    <definedName name="現場管理費率" localSheetId="7">#REF!</definedName>
    <definedName name="現場管理費率" localSheetId="9">#REF!</definedName>
    <definedName name="現場管理費率" localSheetId="5">#REF!</definedName>
    <definedName name="現場管理費率" localSheetId="14">#REF!</definedName>
    <definedName name="現場管理費率">#REF!</definedName>
    <definedName name="固定資産税率">#REF!</definedName>
    <definedName name="固定資産評価率">#REF!</definedName>
    <definedName name="固定費算出">#REF!</definedName>
    <definedName name="交付税措置_PFI">#REF!</definedName>
    <definedName name="交付税措置_PSC">#REF!</definedName>
    <definedName name="公租公課等">#REF!</definedName>
    <definedName name="公認会計士費">#REF!</definedName>
    <definedName name="査定" localSheetId="8">#REF!</definedName>
    <definedName name="査定" localSheetId="11">#REF!</definedName>
    <definedName name="査定">#REF!</definedName>
    <definedName name="債務保証費率">#REF!</definedName>
    <definedName name="最終年度運転期間">#REF!</definedName>
    <definedName name="最終頁">#REF!</definedName>
    <definedName name="最終頁の数字">#REF!</definedName>
    <definedName name="最終頁算出">#REF!</definedName>
    <definedName name="最終頁表示">#REF!</definedName>
    <definedName name="最大発電能力">#REF!</definedName>
    <definedName name="最低現預金">#REF!</definedName>
    <definedName name="作成日">#REF!</definedName>
    <definedName name="産廃単価">#REF!</definedName>
    <definedName name="残り記号_\M">#REF!</definedName>
    <definedName name="仕様書">#REF!</definedName>
    <definedName name="市中借入金利率">#REF!</definedName>
    <definedName name="指定頁検索">#REF!</definedName>
    <definedName name="施設規模">#REF!</definedName>
    <definedName name="施設分類" localSheetId="11">#REF!</definedName>
    <definedName name="施設分類">#REF!</definedName>
    <definedName name="資産">#REF!</definedName>
    <definedName name="資本">#REF!</definedName>
    <definedName name="資本金">#REF!</definedName>
    <definedName name="実際リターン">#REF!</definedName>
    <definedName name="実績">#REF!</definedName>
    <definedName name="実績表">#REF!</definedName>
    <definedName name="社員人件費">#REF!</definedName>
    <definedName name="受入開始年">#REF!</definedName>
    <definedName name="受入量">#REF!</definedName>
    <definedName name="修繕費">#REF!</definedName>
    <definedName name="終了">#REF!</definedName>
    <definedName name="集計" localSheetId="7">[19]家庭!#REF!</definedName>
    <definedName name="集計" localSheetId="9">[19]家庭!#REF!</definedName>
    <definedName name="集計" localSheetId="5">[19]家庭!#REF!</definedName>
    <definedName name="集計" localSheetId="11">#REF!</definedName>
    <definedName name="集計" localSheetId="14">[19]家庭!#REF!</definedName>
    <definedName name="集計">#REF!</definedName>
    <definedName name="従業員数" localSheetId="7">#REF!</definedName>
    <definedName name="従業員数" localSheetId="9">#REF!</definedName>
    <definedName name="従業員数" localSheetId="5">#REF!</definedName>
    <definedName name="従業員数" localSheetId="14">#REF!</definedName>
    <definedName name="従業員数">#REF!</definedName>
    <definedName name="重複" localSheetId="7" hidden="1">[20]総括表!#REF!</definedName>
    <definedName name="重複" localSheetId="9" hidden="1">[20]総括表!#REF!</definedName>
    <definedName name="重複" localSheetId="5" hidden="1">[20]総括表!#REF!</definedName>
    <definedName name="重複" localSheetId="11" hidden="1">#REF!</definedName>
    <definedName name="重複" localSheetId="14" hidden="1">[20]総括表!#REF!</definedName>
    <definedName name="重複" hidden="1">#REF!</definedName>
    <definedName name="重要度区分" localSheetId="7">[21]重要度区分!$A$3:$D$6</definedName>
    <definedName name="重要度区分" localSheetId="9">[21]重要度区分!$A$3:$D$6</definedName>
    <definedName name="重要度区分" localSheetId="5">[21]重要度区分!$A$3:$D$6</definedName>
    <definedName name="重要度区分" localSheetId="11">#REF!</definedName>
    <definedName name="重要度区分" localSheetId="14">[21]重要度区分!$A$3:$D$6</definedName>
    <definedName name="重要度区分">#REF!</definedName>
    <definedName name="処理1" localSheetId="7">#REF!</definedName>
    <definedName name="処理1" localSheetId="9">#REF!</definedName>
    <definedName name="処理1" localSheetId="5">#REF!</definedName>
    <definedName name="処理1" localSheetId="14">#REF!</definedName>
    <definedName name="処理1">#REF!</definedName>
    <definedName name="処理10">#REF!</definedName>
    <definedName name="処理2">#REF!</definedName>
    <definedName name="処理20">#REF!</definedName>
    <definedName name="処理3">#REF!</definedName>
    <definedName name="処理30">#REF!</definedName>
    <definedName name="処理4">#REF!</definedName>
    <definedName name="処理40">#REF!</definedName>
    <definedName name="処理41">#REF!</definedName>
    <definedName name="処理42">#N/A</definedName>
    <definedName name="処理50">#REF!</definedName>
    <definedName name="処理51">#REF!</definedName>
    <definedName name="処理A">#REF!</definedName>
    <definedName name="処理フロー2">#REF!</definedName>
    <definedName name="処理委託売上高">#REF!</definedName>
    <definedName name="処理能力">#REF!</definedName>
    <definedName name="処理費感度分析">#REF!</definedName>
    <definedName name="初回元本額">#REF!</definedName>
    <definedName name="初回元利額">#REF!</definedName>
    <definedName name="初期F計算額">#REF!</definedName>
    <definedName name="初期F手入力額">#REF!</definedName>
    <definedName name="初期投資計算額">#REF!</definedName>
    <definedName name="初期投資支出計算額">#REF!</definedName>
    <definedName name="初期投資支出手入力">#REF!</definedName>
    <definedName name="初期投資手入力">#REF!</definedName>
    <definedName name="初年度稼動期間">#REF!</definedName>
    <definedName name="初年度最低現預金">#REF!</definedName>
    <definedName name="諸経費">#REF!</definedName>
    <definedName name="助剤1" localSheetId="7">[1]寸法計画と薬剤使用量!$C$140</definedName>
    <definedName name="助剤1" localSheetId="9">[1]寸法計画と薬剤使用量!$C$140</definedName>
    <definedName name="助剤1" localSheetId="5">[1]寸法計画と薬剤使用量!$C$140</definedName>
    <definedName name="助剤1" localSheetId="11">#REF!</definedName>
    <definedName name="助剤1" localSheetId="14">[1]寸法計画と薬剤使用量!$C$140</definedName>
    <definedName name="助剤1">#REF!</definedName>
    <definedName name="助剤BA数量" localSheetId="7">[1]設備電力!$J$43</definedName>
    <definedName name="助剤BA数量" localSheetId="9">[1]設備電力!$J$43</definedName>
    <definedName name="助剤BA数量" localSheetId="5">[1]設備電力!$J$43</definedName>
    <definedName name="助剤BA数量" localSheetId="11">#REF!</definedName>
    <definedName name="助剤BA数量" localSheetId="14">[1]設備電力!$J$43</definedName>
    <definedName name="助剤BA数量">#REF!</definedName>
    <definedName name="除湿機" localSheetId="7">[1]設備電力!$C$23</definedName>
    <definedName name="除湿機" localSheetId="9">[1]設備電力!$C$23</definedName>
    <definedName name="除湿機" localSheetId="5">[1]設備電力!$C$23</definedName>
    <definedName name="除湿機" localSheetId="11">#REF!</definedName>
    <definedName name="除湿機" localSheetId="14">[1]設備電力!$C$23</definedName>
    <definedName name="除湿機">#REF!</definedName>
    <definedName name="除湿機出力" localSheetId="7">[1]設備電力!$J$26</definedName>
    <definedName name="除湿機出力" localSheetId="9">[1]設備電力!$J$26</definedName>
    <definedName name="除湿機出力" localSheetId="5">[1]設備電力!$J$26</definedName>
    <definedName name="除湿機出力" localSheetId="11">#REF!</definedName>
    <definedName name="除湿機出力" localSheetId="14">[1]設備電力!$J$26</definedName>
    <definedName name="除湿機出力">#REF!</definedName>
    <definedName name="小数点" localSheetId="7">#REF!</definedName>
    <definedName name="小数点" localSheetId="9">#REF!</definedName>
    <definedName name="小数点" localSheetId="5">#REF!</definedName>
    <definedName name="小数点" localSheetId="14">#REF!</definedName>
    <definedName name="小数点">#REF!</definedName>
    <definedName name="消石灰BA数量" localSheetId="7">[1]設備電力!$J$4</definedName>
    <definedName name="消石灰BA数量" localSheetId="9">[1]設備電力!$J$4</definedName>
    <definedName name="消石灰BA数量" localSheetId="5">[1]設備電力!$J$4</definedName>
    <definedName name="消石灰BA数量" localSheetId="11">#REF!</definedName>
    <definedName name="消石灰BA数量" localSheetId="14">[1]設備電力!$J$4</definedName>
    <definedName name="消石灰BA数量">#REF!</definedName>
    <definedName name="焼却灰処理単価" localSheetId="7">#REF!</definedName>
    <definedName name="焼却灰処理単価" localSheetId="9">#REF!</definedName>
    <definedName name="焼却灰処理単価" localSheetId="5">#REF!</definedName>
    <definedName name="焼却灰処理単価" localSheetId="14">#REF!</definedName>
    <definedName name="焼却灰処理単価">#REF!</definedName>
    <definedName name="焼却灰処理量">#REF!</definedName>
    <definedName name="焼却能力">#REF!</definedName>
    <definedName name="上野" localSheetId="11" hidden="1">#REF!</definedName>
    <definedName name="上野" hidden="1">#REF!</definedName>
    <definedName name="蒸気自家消費量">#REF!</definedName>
    <definedName name="蒸気単価">#REF!</definedName>
    <definedName name="蒸気発生量">#REF!</definedName>
    <definedName name="蒸気販売量">#REF!</definedName>
    <definedName name="新日鉄">#REF!</definedName>
    <definedName name="人件費単価">#REF!</definedName>
    <definedName name="人口の実績と予測">#REF!</definedName>
    <definedName name="図版" localSheetId="11">#REF!</definedName>
    <definedName name="図版">#REF!</definedName>
    <definedName name="数字入力">#REF!</definedName>
    <definedName name="世帯数" localSheetId="11">#REF!</definedName>
    <definedName name="世帯数">#REF!</definedName>
    <definedName name="制度融資割合">#REF!</definedName>
    <definedName name="制度融資金額">#REF!</definedName>
    <definedName name="制度融資金利">#REF!</definedName>
    <definedName name="制度融資返済期間">#REF!</definedName>
    <definedName name="政府系借入金利率">#REF!</definedName>
    <definedName name="西葛西３丁目マンション管理業務仕様書">#REF!</definedName>
    <definedName name="設定項目1">#N/A</definedName>
    <definedName name="先頭頁">#REF!</definedName>
    <definedName name="想定OM">#REF!</definedName>
    <definedName name="想定リターン">#REF!</definedName>
    <definedName name="想定最低現預金">#REF!</definedName>
    <definedName name="想定初年度最低現預金">#REF!</definedName>
    <definedName name="操業費用">#REF!</definedName>
    <definedName name="総事業費">#REF!</definedName>
    <definedName name="損益計算書">#REF!</definedName>
    <definedName name="貸借対照表">#REF!</definedName>
    <definedName name="短期借入金金利">#REF!</definedName>
    <definedName name="端">#REF!</definedName>
    <definedName name="端数">#REF!</definedName>
    <definedName name="地方債">#REF!</definedName>
    <definedName name="置換頁">#REF!</definedName>
    <definedName name="中吹" localSheetId="7" hidden="1">[22]総括表!#REF!</definedName>
    <definedName name="中吹" localSheetId="9" hidden="1">[22]総括表!#REF!</definedName>
    <definedName name="中吹" localSheetId="5" hidden="1">[22]総括表!#REF!</definedName>
    <definedName name="中吹" localSheetId="11" hidden="1">#REF!</definedName>
    <definedName name="中吹" localSheetId="14" hidden="1">[22]総括表!#REF!</definedName>
    <definedName name="中吹" hidden="1">#REF!</definedName>
    <definedName name="停止時ヒータ" localSheetId="7">[2]設備電力!$B$40</definedName>
    <definedName name="停止時ヒータ" localSheetId="9">[2]設備電力!$B$40</definedName>
    <definedName name="停止時ヒータ" localSheetId="5">[2]設備電力!$B$40</definedName>
    <definedName name="停止時ヒータ" localSheetId="11">#REF!</definedName>
    <definedName name="停止時ヒータ" localSheetId="14">[2]設備電力!$B$40</definedName>
    <definedName name="停止時ヒータ">#REF!</definedName>
    <definedName name="停止時ヒータ数量" localSheetId="7">[2]設備電力!$H$42</definedName>
    <definedName name="停止時ヒータ数量" localSheetId="9">[2]設備電力!$H$42</definedName>
    <definedName name="停止時ヒータ数量" localSheetId="5">[2]設備電力!$H$42</definedName>
    <definedName name="停止時ヒータ数量" localSheetId="11">#REF!</definedName>
    <definedName name="停止時ヒータ数量" localSheetId="14">[2]設備電力!$H$42</definedName>
    <definedName name="停止時ヒータ数量">#REF!</definedName>
    <definedName name="定量フィーダ" localSheetId="7">[1]設備電力!$F$28</definedName>
    <definedName name="定量フィーダ" localSheetId="9">[1]設備電力!$F$28</definedName>
    <definedName name="定量フィーダ" localSheetId="5">[1]設備電力!$F$28</definedName>
    <definedName name="定量フィーダ" localSheetId="11">#REF!</definedName>
    <definedName name="定量フィーダ" localSheetId="14">[1]設備電力!$F$28</definedName>
    <definedName name="定量フィーダ">#REF!</definedName>
    <definedName name="電気基本料金" localSheetId="7">#REF!</definedName>
    <definedName name="電気基本料金" localSheetId="9">#REF!</definedName>
    <definedName name="電気基本料金" localSheetId="5">#REF!</definedName>
    <definedName name="電気基本料金" localSheetId="14">#REF!</definedName>
    <definedName name="電気基本料金">#REF!</definedName>
    <definedName name="電気使用料金">#REF!</definedName>
    <definedName name="電気保安">#REF!</definedName>
    <definedName name="電気保安管理">#REF!</definedName>
    <definedName name="電源電圧" localSheetId="7">[2]設備電力!$H$85</definedName>
    <definedName name="電源電圧" localSheetId="9">[2]設備電力!$H$85</definedName>
    <definedName name="電源電圧" localSheetId="5">[2]設備電力!$H$85</definedName>
    <definedName name="電源電圧" localSheetId="11">#REF!</definedName>
    <definedName name="電源電圧" localSheetId="14">[2]設備電力!$H$85</definedName>
    <definedName name="電源電圧">#REF!</definedName>
    <definedName name="土建減価償却期間" localSheetId="7">#REF!</definedName>
    <definedName name="土建減価償却期間" localSheetId="9">#REF!</definedName>
    <definedName name="土建減価償却期間" localSheetId="5">#REF!</definedName>
    <definedName name="土建減価償却期間" localSheetId="14">#REF!</definedName>
    <definedName name="土建減価償却期間">#REF!</definedName>
    <definedName name="土建工事割合">#REF!</definedName>
    <definedName name="土建工事金額">#REF!</definedName>
    <definedName name="土建残存価格率">#REF!</definedName>
    <definedName name="土地購入金額">#REF!</definedName>
    <definedName name="内海築炉" localSheetId="8">#REF!</definedName>
    <definedName name="内海築炉" localSheetId="11">#REF!</definedName>
    <definedName name="内海築炉">#REF!</definedName>
    <definedName name="内訳外" localSheetId="8">#REF!</definedName>
    <definedName name="内訳外">#REF!</definedName>
    <definedName name="内訳作成">#REF!</definedName>
    <definedName name="内訳追加作成">#REF!</definedName>
    <definedName name="内訳内1" localSheetId="8">#REF!</definedName>
    <definedName name="内訳内1">#REF!</definedName>
    <definedName name="内訳内2" localSheetId="8">#REF!</definedName>
    <definedName name="内訳内2">#REF!</definedName>
    <definedName name="二年目元利額">#REF!</definedName>
    <definedName name="日常TBL">#REF!</definedName>
    <definedName name="入札差異">#REF!</definedName>
    <definedName name="年間設備補修費">#REF!</definedName>
    <definedName name="年間補助燃料費">#REF!</definedName>
    <definedName name="派遣社員経費">#REF!</definedName>
    <definedName name="売電単価">#REF!</definedName>
    <definedName name="発電売上高">#REF!</definedName>
    <definedName name="範囲">#REF!</definedName>
    <definedName name="番号選択1">#REF!</definedName>
    <definedName name="費用設定">#REF!</definedName>
    <definedName name="負荷率">#REF!</definedName>
    <definedName name="負債">#REF!</definedName>
    <definedName name="風向">#REF!</definedName>
    <definedName name="風速">#REF!</definedName>
    <definedName name="頁計処理">#REF!</definedName>
    <definedName name="頁削除">#REF!</definedName>
    <definedName name="頁挿入">#REF!</definedName>
    <definedName name="変数">#N/A</definedName>
    <definedName name="変動費マージン">#REF!</definedName>
    <definedName name="変動費算出">#REF!</definedName>
    <definedName name="保険料">#REF!</definedName>
    <definedName name="保険料率">#REF!</definedName>
    <definedName name="保険料率2">#REF!</definedName>
    <definedName name="保存">#REF!</definedName>
    <definedName name="補助機能">#REF!</definedName>
    <definedName name="補助金総額">#REF!</definedName>
    <definedName name="補助金率">#REF!</definedName>
    <definedName name="補助燃料使用量">#REF!</definedName>
    <definedName name="補助燃料費">#REF!</definedName>
    <definedName name="方式">#REF!</definedName>
    <definedName name="法人税率">#REF!</definedName>
    <definedName name="民間銀行長期金利">#REF!</definedName>
    <definedName name="民間銀行返済期間">#REF!</definedName>
    <definedName name="民間銀行融資割合">#REF!</definedName>
    <definedName name="民間銀行融資金額">#REF!</definedName>
    <definedName name="明細1" localSheetId="8">#REF!</definedName>
    <definedName name="明細1">#REF!</definedName>
    <definedName name="明細3" localSheetId="8">#REF!</definedName>
    <definedName name="明細3">#REF!</definedName>
    <definedName name="目標IRR">#REF!</definedName>
    <definedName name="薬剤定量フィーダ数量" localSheetId="7">[1]設備電力!$F$53</definedName>
    <definedName name="薬剤定量フィーダ数量" localSheetId="9">[1]設備電力!$F$53</definedName>
    <definedName name="薬剤定量フィーダ数量" localSheetId="5">[1]設備電力!$F$53</definedName>
    <definedName name="薬剤定量フィーダ数量" localSheetId="11">#REF!</definedName>
    <definedName name="薬剤定量フィーダ数量" localSheetId="14">[1]設備電力!$F$53</definedName>
    <definedName name="薬剤定量フィーダ数量">#REF!</definedName>
    <definedName name="輸送用ブロワ" localSheetId="7">[1]設備電力!$C$63</definedName>
    <definedName name="輸送用ブロワ" localSheetId="9">[1]設備電力!$C$63</definedName>
    <definedName name="輸送用ブロワ" localSheetId="5">[1]設備電力!$C$63</definedName>
    <definedName name="輸送用ブロワ" localSheetId="11">#REF!</definedName>
    <definedName name="輸送用ブロワ" localSheetId="14">[1]設備電力!$C$63</definedName>
    <definedName name="輸送用ブロワ">#REF!</definedName>
    <definedName name="予測イメージ図" localSheetId="7">#REF!</definedName>
    <definedName name="予測イメージ図" localSheetId="9">#REF!</definedName>
    <definedName name="予測イメージ図" localSheetId="5">#REF!</definedName>
    <definedName name="予測イメージ図" localSheetId="14">#REF!</definedName>
    <definedName name="予測イメージ図">#REF!</definedName>
    <definedName name="曜日" localSheetId="11">#REF!</definedName>
    <definedName name="曜日">#REF!</definedName>
    <definedName name="用役費">#REF!</definedName>
    <definedName name="用役費計算基準">#REF!</definedName>
    <definedName name="落ち口ヒータ" localSheetId="7">[1]設備電力!$J$101</definedName>
    <definedName name="落ち口ヒータ" localSheetId="9">[1]設備電力!$J$101</definedName>
    <definedName name="落ち口ヒータ" localSheetId="5">[1]設備電力!$J$101</definedName>
    <definedName name="落ち口ヒータ" localSheetId="11">#REF!</definedName>
    <definedName name="落ち口ヒータ" localSheetId="14">[1]設備電力!$J$101</definedName>
    <definedName name="落ち口ヒータ">#REF!</definedName>
    <definedName name="率" localSheetId="7">#REF!</definedName>
    <definedName name="率" localSheetId="9">#REF!</definedName>
    <definedName name="率" localSheetId="5">#REF!</definedName>
    <definedName name="率" localSheetId="14">#REF!</definedName>
    <definedName name="率">#REF!</definedName>
    <definedName name="率木製建具" localSheetId="7">[23]表紙!#REF!</definedName>
    <definedName name="率木製建具" localSheetId="9">[23]表紙!#REF!</definedName>
    <definedName name="率木製建具" localSheetId="5">[23]表紙!#REF!</definedName>
    <definedName name="率木製建具" localSheetId="14">[23]表紙!#REF!</definedName>
    <definedName name="率木製建具">#REF!</definedName>
    <definedName name="劣化パターンと保全方式" localSheetId="7">[21]劣化パターンと保全方式!$A$4:$D$6</definedName>
    <definedName name="劣化パターンと保全方式" localSheetId="9">[21]劣化パターンと保全方式!$A$4:$D$6</definedName>
    <definedName name="劣化パターンと保全方式" localSheetId="5">[21]劣化パターンと保全方式!$A$4:$D$6</definedName>
    <definedName name="劣化パターンと保全方式" localSheetId="11">#REF!</definedName>
    <definedName name="劣化パターンと保全方式" localSheetId="14">[21]劣化パターンと保全方式!$A$4:$D$6</definedName>
    <definedName name="劣化パターンと保全方式">#REF!</definedName>
    <definedName name="劣後融資金利率" localSheetId="7">#REF!</definedName>
    <definedName name="劣後融資金利率" localSheetId="9">#REF!</definedName>
    <definedName name="劣後融資金利率" localSheetId="5">#REF!</definedName>
    <definedName name="劣後融資金利率" localSheetId="14">#REF!</definedName>
    <definedName name="劣後融資金利率">#REF!</definedName>
    <definedName name="炉数" localSheetId="7">[2]寸法計画!$H$31</definedName>
    <definedName name="炉数" localSheetId="9">[2]寸法計画!$H$31</definedName>
    <definedName name="炉数" localSheetId="5">[2]寸法計画!$H$31</definedName>
    <definedName name="炉数" localSheetId="11">#REF!</definedName>
    <definedName name="炉数" localSheetId="14">[2]寸法計画!$H$31</definedName>
    <definedName name="炉数">#REF!</definedName>
    <definedName name="攪拌機数量_2" localSheetId="7">[1]設備電力!$F$48</definedName>
    <definedName name="攪拌機数量_2" localSheetId="9">[1]設備電力!$F$48</definedName>
    <definedName name="攪拌機数量_2" localSheetId="5">[1]設備電力!$F$48</definedName>
    <definedName name="攪拌機数量_2" localSheetId="11">#REF!</definedName>
    <definedName name="攪拌機数量_2" localSheetId="14">[1]設備電力!$F$48</definedName>
    <definedName name="攪拌機数量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9" i="147" l="1"/>
  <c r="AA29" i="147"/>
  <c r="Z29" i="147"/>
  <c r="Y29" i="147"/>
  <c r="X29" i="147"/>
  <c r="W29" i="147"/>
  <c r="V29" i="147"/>
  <c r="U29" i="147"/>
  <c r="T29" i="147"/>
  <c r="S29" i="147"/>
  <c r="R29" i="147"/>
  <c r="Q29" i="147"/>
  <c r="P29" i="147"/>
  <c r="O29" i="147"/>
  <c r="M29" i="147"/>
  <c r="N29" i="147"/>
  <c r="AB28" i="147"/>
  <c r="AA28" i="147"/>
  <c r="Z28" i="147"/>
  <c r="Y28" i="147"/>
  <c r="X28" i="147"/>
  <c r="W28" i="147"/>
  <c r="V28" i="147"/>
  <c r="U28" i="147"/>
  <c r="T28" i="147"/>
  <c r="S28" i="147"/>
  <c r="R28" i="147"/>
  <c r="Q28" i="147"/>
  <c r="P28" i="147"/>
  <c r="O28" i="147"/>
  <c r="N28" i="147"/>
  <c r="G13" i="157"/>
  <c r="F13" i="157"/>
  <c r="T33" i="156" l="1"/>
  <c r="P33" i="156"/>
  <c r="J33" i="156"/>
  <c r="I33" i="156"/>
  <c r="H33" i="156"/>
  <c r="U30" i="156"/>
  <c r="U29" i="156"/>
  <c r="U27" i="156"/>
  <c r="U26" i="156"/>
  <c r="U24" i="156"/>
  <c r="U23" i="156"/>
  <c r="U21" i="156"/>
  <c r="U20" i="156"/>
  <c r="U18" i="156"/>
  <c r="U17" i="156"/>
  <c r="U16" i="156"/>
  <c r="U15" i="156"/>
  <c r="U14" i="156"/>
  <c r="U13" i="156"/>
  <c r="M33" i="156"/>
  <c r="U12" i="156"/>
  <c r="U11" i="156"/>
  <c r="U10" i="156"/>
  <c r="S33" i="156"/>
  <c r="R33" i="156"/>
  <c r="Q33" i="156"/>
  <c r="O33" i="156"/>
  <c r="N33" i="156"/>
  <c r="L33" i="156"/>
  <c r="K33" i="156"/>
  <c r="G33" i="156"/>
  <c r="U9" i="156"/>
  <c r="U8" i="156"/>
  <c r="U7" i="156"/>
  <c r="V21" i="154"/>
  <c r="U21" i="154"/>
  <c r="T21" i="154"/>
  <c r="S21" i="154"/>
  <c r="R21" i="154"/>
  <c r="Q21" i="154"/>
  <c r="P21" i="154"/>
  <c r="O21" i="154"/>
  <c r="N21" i="154"/>
  <c r="M21" i="154"/>
  <c r="L21" i="154"/>
  <c r="K21" i="154"/>
  <c r="J21" i="154"/>
  <c r="I21" i="154"/>
  <c r="H21" i="154"/>
  <c r="U31" i="146"/>
  <c r="T31" i="146"/>
  <c r="S31" i="146"/>
  <c r="R31" i="146"/>
  <c r="Q31" i="146"/>
  <c r="P31" i="146"/>
  <c r="O31" i="146"/>
  <c r="N31" i="146"/>
  <c r="M31" i="146"/>
  <c r="L31" i="146"/>
  <c r="K31" i="146"/>
  <c r="J31" i="146"/>
  <c r="I31" i="146"/>
  <c r="H31" i="146"/>
  <c r="G31" i="146"/>
  <c r="V30" i="146"/>
  <c r="V29" i="146"/>
  <c r="U28" i="146"/>
  <c r="T28" i="146"/>
  <c r="S28" i="146"/>
  <c r="R28" i="146"/>
  <c r="Q28" i="146"/>
  <c r="P28" i="146"/>
  <c r="O28" i="146"/>
  <c r="N28" i="146"/>
  <c r="M28" i="146"/>
  <c r="L28" i="146"/>
  <c r="K28" i="146"/>
  <c r="J28" i="146"/>
  <c r="I28" i="146"/>
  <c r="H28" i="146"/>
  <c r="G28" i="146"/>
  <c r="V27" i="146"/>
  <c r="V26" i="146"/>
  <c r="U25" i="146"/>
  <c r="T25" i="146"/>
  <c r="S25" i="146"/>
  <c r="R25" i="146"/>
  <c r="Q25" i="146"/>
  <c r="P25" i="146"/>
  <c r="O25" i="146"/>
  <c r="N25" i="146"/>
  <c r="M25" i="146"/>
  <c r="L25" i="146"/>
  <c r="K25" i="146"/>
  <c r="J25" i="146"/>
  <c r="I25" i="146"/>
  <c r="H25" i="146"/>
  <c r="G25" i="146"/>
  <c r="V24" i="146"/>
  <c r="V23" i="146"/>
  <c r="U22" i="146"/>
  <c r="T22" i="146"/>
  <c r="S22" i="146"/>
  <c r="R22" i="146"/>
  <c r="Q22" i="146"/>
  <c r="P22" i="146"/>
  <c r="O22" i="146"/>
  <c r="N22" i="146"/>
  <c r="M22" i="146"/>
  <c r="L22" i="146"/>
  <c r="K22" i="146"/>
  <c r="J22" i="146"/>
  <c r="I22" i="146"/>
  <c r="H22" i="146"/>
  <c r="G22" i="146"/>
  <c r="V21" i="146"/>
  <c r="V20" i="146"/>
  <c r="V50" i="149"/>
  <c r="U50" i="149"/>
  <c r="T50" i="149"/>
  <c r="S50" i="149"/>
  <c r="R50" i="149"/>
  <c r="W50" i="149" s="1"/>
  <c r="Q50" i="149"/>
  <c r="P50" i="149"/>
  <c r="O50" i="149"/>
  <c r="N50" i="149"/>
  <c r="M50" i="149"/>
  <c r="L50" i="149"/>
  <c r="K50" i="149"/>
  <c r="J50" i="149"/>
  <c r="I50" i="149"/>
  <c r="H50" i="149"/>
  <c r="V49" i="149"/>
  <c r="U49" i="149"/>
  <c r="T49" i="149"/>
  <c r="S49" i="149"/>
  <c r="R49" i="149"/>
  <c r="Q49" i="149"/>
  <c r="P49" i="149"/>
  <c r="O49" i="149"/>
  <c r="N49" i="149"/>
  <c r="M49" i="149"/>
  <c r="L49" i="149"/>
  <c r="K49" i="149"/>
  <c r="J49" i="149"/>
  <c r="I49" i="149"/>
  <c r="H49" i="149"/>
  <c r="V48" i="149"/>
  <c r="U48" i="149"/>
  <c r="T48" i="149"/>
  <c r="S48" i="149"/>
  <c r="R48" i="149"/>
  <c r="Q48" i="149"/>
  <c r="P48" i="149"/>
  <c r="O48" i="149"/>
  <c r="N48" i="149"/>
  <c r="M48" i="149"/>
  <c r="L48" i="149"/>
  <c r="K48" i="149"/>
  <c r="J48" i="149"/>
  <c r="I48" i="149"/>
  <c r="H48" i="149"/>
  <c r="V47" i="149"/>
  <c r="U47" i="149"/>
  <c r="T47" i="149"/>
  <c r="S47" i="149"/>
  <c r="R47" i="149"/>
  <c r="Q47" i="149"/>
  <c r="P47" i="149"/>
  <c r="O47" i="149"/>
  <c r="N47" i="149"/>
  <c r="M47" i="149"/>
  <c r="L47" i="149"/>
  <c r="K47" i="149"/>
  <c r="J47" i="149"/>
  <c r="I47" i="149"/>
  <c r="H47" i="149"/>
  <c r="V46" i="149"/>
  <c r="U46" i="149"/>
  <c r="T46" i="149"/>
  <c r="S46" i="149"/>
  <c r="R46" i="149"/>
  <c r="Q46" i="149"/>
  <c r="P46" i="149"/>
  <c r="O46" i="149"/>
  <c r="N46" i="149"/>
  <c r="M46" i="149"/>
  <c r="L46" i="149"/>
  <c r="K46" i="149"/>
  <c r="J46" i="149"/>
  <c r="I46" i="149"/>
  <c r="H46" i="149"/>
  <c r="V44" i="149"/>
  <c r="U44" i="149"/>
  <c r="T44" i="149"/>
  <c r="S44" i="149"/>
  <c r="R44" i="149"/>
  <c r="Q44" i="149"/>
  <c r="P44" i="149"/>
  <c r="O44" i="149"/>
  <c r="N44" i="149"/>
  <c r="M44" i="149"/>
  <c r="L44" i="149"/>
  <c r="K44" i="149"/>
  <c r="J44" i="149"/>
  <c r="I44" i="149"/>
  <c r="H44" i="149"/>
  <c r="V43" i="149"/>
  <c r="U43" i="149"/>
  <c r="T43" i="149"/>
  <c r="S43" i="149"/>
  <c r="R43" i="149"/>
  <c r="Q43" i="149"/>
  <c r="P43" i="149"/>
  <c r="O43" i="149"/>
  <c r="N43" i="149"/>
  <c r="M43" i="149"/>
  <c r="L43" i="149"/>
  <c r="K43" i="149"/>
  <c r="J43" i="149"/>
  <c r="I43" i="149"/>
  <c r="H43" i="149"/>
  <c r="V42" i="149"/>
  <c r="U42" i="149"/>
  <c r="T42" i="149"/>
  <c r="S42" i="149"/>
  <c r="R42" i="149"/>
  <c r="L42" i="149"/>
  <c r="K42" i="149"/>
  <c r="J42" i="149"/>
  <c r="I42" i="149"/>
  <c r="H42" i="149"/>
  <c r="V41" i="149"/>
  <c r="U41" i="149"/>
  <c r="T41" i="149"/>
  <c r="S41" i="149"/>
  <c r="R41" i="149"/>
  <c r="Q41" i="149"/>
  <c r="P41" i="149"/>
  <c r="O41" i="149"/>
  <c r="N41" i="149"/>
  <c r="M41" i="149"/>
  <c r="L41" i="149"/>
  <c r="K41" i="149"/>
  <c r="J41" i="149"/>
  <c r="I41" i="149"/>
  <c r="H41" i="149"/>
  <c r="V40" i="149"/>
  <c r="U40" i="149"/>
  <c r="T40" i="149"/>
  <c r="S40" i="149"/>
  <c r="R40" i="149"/>
  <c r="Q40" i="149"/>
  <c r="P40" i="149"/>
  <c r="O40" i="149"/>
  <c r="N40" i="149"/>
  <c r="M40" i="149"/>
  <c r="L40" i="149"/>
  <c r="K40" i="149"/>
  <c r="J40" i="149"/>
  <c r="I40" i="149"/>
  <c r="H40" i="149"/>
  <c r="V39" i="149"/>
  <c r="U39" i="149"/>
  <c r="T39" i="149"/>
  <c r="S39" i="149"/>
  <c r="R39" i="149"/>
  <c r="Q39" i="149"/>
  <c r="Q37" i="149" s="1"/>
  <c r="P39" i="149"/>
  <c r="P37" i="149" s="1"/>
  <c r="O39" i="149"/>
  <c r="N39" i="149"/>
  <c r="M39" i="149"/>
  <c r="L39" i="149"/>
  <c r="K39" i="149"/>
  <c r="J39" i="149"/>
  <c r="I39" i="149"/>
  <c r="H39" i="149"/>
  <c r="V38" i="149"/>
  <c r="U38" i="149"/>
  <c r="T38" i="149"/>
  <c r="T37" i="149" s="1"/>
  <c r="S38" i="149"/>
  <c r="S37" i="149" s="1"/>
  <c r="R38" i="149"/>
  <c r="Q38" i="149"/>
  <c r="P38" i="149"/>
  <c r="O38" i="149"/>
  <c r="N38" i="149"/>
  <c r="M38" i="149"/>
  <c r="L38" i="149"/>
  <c r="L37" i="149" s="1"/>
  <c r="K38" i="149"/>
  <c r="K37" i="149" s="1"/>
  <c r="J38" i="149"/>
  <c r="J37" i="149" s="1"/>
  <c r="I38" i="149"/>
  <c r="H38" i="149"/>
  <c r="V37" i="149"/>
  <c r="W35" i="149"/>
  <c r="W34" i="149"/>
  <c r="W33" i="149"/>
  <c r="W32" i="149"/>
  <c r="W31" i="149"/>
  <c r="V30" i="149"/>
  <c r="V45" i="149" s="1"/>
  <c r="U30" i="149"/>
  <c r="U45" i="149" s="1"/>
  <c r="T30" i="149"/>
  <c r="S30" i="149"/>
  <c r="R30" i="149"/>
  <c r="Q30" i="149"/>
  <c r="P30" i="149"/>
  <c r="P36" i="149" s="1"/>
  <c r="O30" i="149"/>
  <c r="N30" i="149"/>
  <c r="N45" i="149" s="1"/>
  <c r="M30" i="149"/>
  <c r="L30" i="149"/>
  <c r="L45" i="149" s="1"/>
  <c r="K30" i="149"/>
  <c r="K45" i="149" s="1"/>
  <c r="J30" i="149"/>
  <c r="J45" i="149" s="1"/>
  <c r="I30" i="149"/>
  <c r="I45" i="149" s="1"/>
  <c r="H30" i="149"/>
  <c r="W29" i="149"/>
  <c r="W28" i="149"/>
  <c r="V27" i="149"/>
  <c r="U27" i="149"/>
  <c r="T27" i="149"/>
  <c r="T36" i="149" s="1"/>
  <c r="S27" i="149"/>
  <c r="S36" i="149" s="1"/>
  <c r="R27" i="149"/>
  <c r="R36" i="149" s="1"/>
  <c r="Q27" i="149"/>
  <c r="P27" i="149"/>
  <c r="O27" i="149"/>
  <c r="O42" i="149" s="1"/>
  <c r="N27" i="149"/>
  <c r="N42" i="149" s="1"/>
  <c r="M27" i="149"/>
  <c r="L27" i="149"/>
  <c r="K27" i="149"/>
  <c r="J27" i="149"/>
  <c r="I27" i="149"/>
  <c r="H27" i="149"/>
  <c r="H36" i="149" s="1"/>
  <c r="W26" i="149"/>
  <c r="W25" i="149"/>
  <c r="W24" i="149"/>
  <c r="W23" i="149"/>
  <c r="V22" i="149"/>
  <c r="U22" i="149"/>
  <c r="T22" i="149"/>
  <c r="S22" i="149"/>
  <c r="R22" i="149"/>
  <c r="Q22" i="149"/>
  <c r="P22" i="149"/>
  <c r="O22" i="149"/>
  <c r="N22" i="149"/>
  <c r="M22" i="149"/>
  <c r="L22" i="149"/>
  <c r="K22" i="149"/>
  <c r="J22" i="149"/>
  <c r="I22" i="149"/>
  <c r="H22" i="149"/>
  <c r="N21" i="149"/>
  <c r="M21" i="149"/>
  <c r="L21" i="149"/>
  <c r="V15" i="149"/>
  <c r="V21" i="149" s="1"/>
  <c r="U15" i="149"/>
  <c r="U21" i="149" s="1"/>
  <c r="T15" i="149"/>
  <c r="T45" i="149" s="1"/>
  <c r="S15" i="149"/>
  <c r="S21" i="149" s="1"/>
  <c r="S51" i="149" s="1"/>
  <c r="R15" i="149"/>
  <c r="R21" i="149" s="1"/>
  <c r="R51" i="149" s="1"/>
  <c r="Q15" i="149"/>
  <c r="Q21" i="149" s="1"/>
  <c r="P15" i="149"/>
  <c r="P45" i="149" s="1"/>
  <c r="O15" i="149"/>
  <c r="O45" i="149" s="1"/>
  <c r="N15" i="149"/>
  <c r="M15" i="149"/>
  <c r="L15" i="149"/>
  <c r="K15" i="149"/>
  <c r="K21" i="149" s="1"/>
  <c r="J15" i="149"/>
  <c r="J21" i="149" s="1"/>
  <c r="I15" i="149"/>
  <c r="I21" i="149" s="1"/>
  <c r="V12" i="149"/>
  <c r="U12" i="149"/>
  <c r="T12" i="149"/>
  <c r="S12" i="149"/>
  <c r="R12" i="149"/>
  <c r="Q12" i="149"/>
  <c r="Q42" i="149" s="1"/>
  <c r="P12" i="149"/>
  <c r="P42" i="149" s="1"/>
  <c r="O12" i="149"/>
  <c r="N12" i="149"/>
  <c r="M12" i="149"/>
  <c r="M42" i="149" s="1"/>
  <c r="L12" i="149"/>
  <c r="K12" i="149"/>
  <c r="J12" i="149"/>
  <c r="I12" i="149"/>
  <c r="V7" i="149"/>
  <c r="U7" i="149"/>
  <c r="T7" i="149"/>
  <c r="S7" i="149"/>
  <c r="R7" i="149"/>
  <c r="Q7" i="149"/>
  <c r="P7" i="149"/>
  <c r="O7" i="149"/>
  <c r="N7" i="149"/>
  <c r="M7" i="149"/>
  <c r="L7" i="149"/>
  <c r="K7" i="149"/>
  <c r="J7" i="149"/>
  <c r="I7" i="149"/>
  <c r="W20" i="149"/>
  <c r="W19" i="149"/>
  <c r="W18" i="149"/>
  <c r="W17" i="149"/>
  <c r="W16" i="149"/>
  <c r="W14" i="149"/>
  <c r="W13" i="149"/>
  <c r="H15" i="149"/>
  <c r="H45" i="149" s="1"/>
  <c r="H12" i="149"/>
  <c r="H21" i="149" s="1"/>
  <c r="H51" i="149" s="1"/>
  <c r="K29" i="147"/>
  <c r="K28" i="147"/>
  <c r="K27" i="147"/>
  <c r="K23" i="147"/>
  <c r="K19" i="147"/>
  <c r="K12" i="147"/>
  <c r="K11" i="147"/>
  <c r="K9" i="147"/>
  <c r="K14" i="147" s="1"/>
  <c r="E44" i="133"/>
  <c r="N10" i="154"/>
  <c r="V15" i="154"/>
  <c r="V17" i="154" s="1"/>
  <c r="U15" i="154"/>
  <c r="U17" i="154" s="1"/>
  <c r="T15" i="154"/>
  <c r="T17" i="154" s="1"/>
  <c r="S15" i="154"/>
  <c r="S16" i="154" s="1"/>
  <c r="R15" i="154"/>
  <c r="R16" i="154" s="1"/>
  <c r="Q15" i="154"/>
  <c r="Q16" i="154" s="1"/>
  <c r="P15" i="154"/>
  <c r="P16" i="154" s="1"/>
  <c r="O15" i="154"/>
  <c r="O16" i="154" s="1"/>
  <c r="N15" i="154"/>
  <c r="N16" i="154" s="1"/>
  <c r="M15" i="154"/>
  <c r="M17" i="154" s="1"/>
  <c r="L15" i="154"/>
  <c r="L17" i="154" s="1"/>
  <c r="K15" i="154"/>
  <c r="K17" i="154" s="1"/>
  <c r="J15" i="154"/>
  <c r="J16" i="154" s="1"/>
  <c r="I15" i="154"/>
  <c r="I17" i="154" s="1"/>
  <c r="H15" i="154"/>
  <c r="H17" i="154" s="1"/>
  <c r="V8" i="154"/>
  <c r="V9" i="154" s="1"/>
  <c r="V10" i="154" s="1"/>
  <c r="U8" i="154"/>
  <c r="U9" i="154" s="1"/>
  <c r="U10" i="154" s="1"/>
  <c r="T8" i="154"/>
  <c r="T9" i="154" s="1"/>
  <c r="T10" i="154" s="1"/>
  <c r="S8" i="154"/>
  <c r="S9" i="154" s="1"/>
  <c r="S10" i="154" s="1"/>
  <c r="R8" i="154"/>
  <c r="R9" i="154" s="1"/>
  <c r="R10" i="154" s="1"/>
  <c r="Q8" i="154"/>
  <c r="Q9" i="154" s="1"/>
  <c r="Q10" i="154" s="1"/>
  <c r="P8" i="154"/>
  <c r="P9" i="154" s="1"/>
  <c r="P10" i="154" s="1"/>
  <c r="O8" i="154"/>
  <c r="O9" i="154" s="1"/>
  <c r="O10" i="154" s="1"/>
  <c r="N8" i="154"/>
  <c r="N9" i="154" s="1"/>
  <c r="M8" i="154"/>
  <c r="M9" i="154" s="1"/>
  <c r="M10" i="154" s="1"/>
  <c r="L8" i="154"/>
  <c r="L9" i="154" s="1"/>
  <c r="L10" i="154" s="1"/>
  <c r="K8" i="154"/>
  <c r="K9" i="154" s="1"/>
  <c r="K10" i="154" s="1"/>
  <c r="J8" i="154"/>
  <c r="J9" i="154" s="1"/>
  <c r="J10" i="154" s="1"/>
  <c r="I8" i="154"/>
  <c r="I9" i="154" s="1"/>
  <c r="I10" i="154" s="1"/>
  <c r="H8" i="154"/>
  <c r="H9" i="154" s="1"/>
  <c r="H10" i="154" s="1"/>
  <c r="V7" i="146"/>
  <c r="U48" i="146"/>
  <c r="T48" i="146"/>
  <c r="S48" i="146"/>
  <c r="R48" i="146"/>
  <c r="Q48" i="146"/>
  <c r="P48" i="146"/>
  <c r="O48" i="146"/>
  <c r="N48" i="146"/>
  <c r="M48" i="146"/>
  <c r="L48" i="146"/>
  <c r="K48" i="146"/>
  <c r="J48" i="146"/>
  <c r="I48" i="146"/>
  <c r="H48" i="146"/>
  <c r="G48" i="146"/>
  <c r="V47" i="146"/>
  <c r="V46" i="146"/>
  <c r="U45" i="146"/>
  <c r="T45" i="146"/>
  <c r="S45" i="146"/>
  <c r="R45" i="146"/>
  <c r="Q45" i="146"/>
  <c r="P45" i="146"/>
  <c r="O45" i="146"/>
  <c r="N45" i="146"/>
  <c r="M45" i="146"/>
  <c r="L45" i="146"/>
  <c r="K45" i="146"/>
  <c r="J45" i="146"/>
  <c r="I45" i="146"/>
  <c r="H45" i="146"/>
  <c r="G45" i="146"/>
  <c r="V44" i="146"/>
  <c r="V43" i="146"/>
  <c r="U42" i="146"/>
  <c r="T42" i="146"/>
  <c r="S42" i="146"/>
  <c r="R42" i="146"/>
  <c r="Q42" i="146"/>
  <c r="P42" i="146"/>
  <c r="O42" i="146"/>
  <c r="N42" i="146"/>
  <c r="M42" i="146"/>
  <c r="L42" i="146"/>
  <c r="K42" i="146"/>
  <c r="J42" i="146"/>
  <c r="I42" i="146"/>
  <c r="H42" i="146"/>
  <c r="G42" i="146"/>
  <c r="V41" i="146"/>
  <c r="V40" i="146"/>
  <c r="U39" i="146"/>
  <c r="T39" i="146"/>
  <c r="S39" i="146"/>
  <c r="R39" i="146"/>
  <c r="Q39" i="146"/>
  <c r="P39" i="146"/>
  <c r="O39" i="146"/>
  <c r="N39" i="146"/>
  <c r="M39" i="146"/>
  <c r="L39" i="146"/>
  <c r="K39" i="146"/>
  <c r="J39" i="146"/>
  <c r="I39" i="146"/>
  <c r="H39" i="146"/>
  <c r="G39" i="146"/>
  <c r="V38" i="146"/>
  <c r="V37" i="146"/>
  <c r="N39" i="147"/>
  <c r="O39" i="147"/>
  <c r="P39" i="147"/>
  <c r="Q39" i="147"/>
  <c r="N35" i="147"/>
  <c r="O35" i="147"/>
  <c r="P35" i="147"/>
  <c r="Q35" i="147"/>
  <c r="F19" i="150"/>
  <c r="F8" i="150"/>
  <c r="W11" i="149"/>
  <c r="W10" i="149"/>
  <c r="W9" i="149"/>
  <c r="W8" i="149"/>
  <c r="H7" i="149"/>
  <c r="H69" i="148"/>
  <c r="M31" i="148"/>
  <c r="M32" i="148"/>
  <c r="M33" i="148"/>
  <c r="M34" i="148"/>
  <c r="M35" i="148"/>
  <c r="M36" i="148"/>
  <c r="M37" i="148"/>
  <c r="M38" i="148"/>
  <c r="M39" i="148"/>
  <c r="M40" i="148"/>
  <c r="M41" i="148"/>
  <c r="M42" i="148"/>
  <c r="M13" i="148"/>
  <c r="M14" i="148"/>
  <c r="M15" i="148"/>
  <c r="M16" i="148"/>
  <c r="M17" i="148"/>
  <c r="M18" i="148"/>
  <c r="M19" i="148"/>
  <c r="M20" i="148"/>
  <c r="M21" i="148"/>
  <c r="M22" i="148"/>
  <c r="M23" i="148"/>
  <c r="M26" i="148"/>
  <c r="M30" i="148"/>
  <c r="K46" i="148"/>
  <c r="K47" i="148" s="1"/>
  <c r="J46" i="148"/>
  <c r="J47" i="148" s="1"/>
  <c r="I47" i="148"/>
  <c r="H47" i="148"/>
  <c r="I46" i="148"/>
  <c r="H46" i="148"/>
  <c r="L67" i="148"/>
  <c r="K67" i="148"/>
  <c r="J67" i="148"/>
  <c r="I67" i="148"/>
  <c r="H67" i="148"/>
  <c r="M66" i="148"/>
  <c r="M65" i="148"/>
  <c r="M63" i="148"/>
  <c r="M62" i="148"/>
  <c r="M61" i="148"/>
  <c r="M60" i="148"/>
  <c r="M59" i="148"/>
  <c r="M58" i="148"/>
  <c r="L57" i="148"/>
  <c r="K57" i="148"/>
  <c r="J57" i="148"/>
  <c r="I57" i="148"/>
  <c r="H57" i="148"/>
  <c r="M56" i="148"/>
  <c r="M55" i="148"/>
  <c r="M54" i="148"/>
  <c r="M52" i="148"/>
  <c r="M51" i="148"/>
  <c r="M50" i="148"/>
  <c r="M49" i="148"/>
  <c r="M48" i="148"/>
  <c r="L46" i="148"/>
  <c r="M45" i="148"/>
  <c r="M44" i="148"/>
  <c r="M43" i="148"/>
  <c r="M29" i="148"/>
  <c r="M28" i="148"/>
  <c r="M27" i="148"/>
  <c r="L26" i="148"/>
  <c r="K26" i="148"/>
  <c r="J26" i="148"/>
  <c r="I26" i="148"/>
  <c r="H26" i="148"/>
  <c r="M25" i="148"/>
  <c r="M24" i="148"/>
  <c r="M12" i="148"/>
  <c r="M11" i="148"/>
  <c r="M10" i="148"/>
  <c r="M9" i="148"/>
  <c r="M8" i="148"/>
  <c r="M7" i="148"/>
  <c r="U22" i="156" l="1"/>
  <c r="U28" i="156"/>
  <c r="U31" i="156"/>
  <c r="U25" i="156"/>
  <c r="F33" i="156"/>
  <c r="U33" i="156" s="1"/>
  <c r="J17" i="154"/>
  <c r="V28" i="146"/>
  <c r="V22" i="146"/>
  <c r="V31" i="146"/>
  <c r="V25" i="146"/>
  <c r="U51" i="149"/>
  <c r="W45" i="149"/>
  <c r="K51" i="149"/>
  <c r="W40" i="149"/>
  <c r="W43" i="149"/>
  <c r="W42" i="149"/>
  <c r="R37" i="149"/>
  <c r="M36" i="149"/>
  <c r="M51" i="149" s="1"/>
  <c r="T21" i="149"/>
  <c r="T51" i="149" s="1"/>
  <c r="J36" i="149"/>
  <c r="J51" i="149" s="1"/>
  <c r="Q45" i="149"/>
  <c r="L36" i="149"/>
  <c r="L51" i="149" s="1"/>
  <c r="S45" i="149"/>
  <c r="W41" i="149"/>
  <c r="W44" i="149"/>
  <c r="W46" i="149"/>
  <c r="O21" i="149"/>
  <c r="O37" i="149"/>
  <c r="P21" i="149"/>
  <c r="P51" i="149" s="1"/>
  <c r="M45" i="149"/>
  <c r="N36" i="149"/>
  <c r="N51" i="149" s="1"/>
  <c r="Q36" i="149"/>
  <c r="Q51" i="149" s="1"/>
  <c r="V36" i="149"/>
  <c r="V51" i="149" s="1"/>
  <c r="N37" i="149"/>
  <c r="W48" i="149"/>
  <c r="K36" i="149"/>
  <c r="R45" i="149"/>
  <c r="W22" i="149"/>
  <c r="W30" i="149"/>
  <c r="W49" i="149"/>
  <c r="I37" i="149"/>
  <c r="U37" i="149"/>
  <c r="O36" i="149"/>
  <c r="W47" i="149"/>
  <c r="W15" i="149"/>
  <c r="I36" i="149"/>
  <c r="W36" i="149" s="1"/>
  <c r="U36" i="149"/>
  <c r="W38" i="149"/>
  <c r="W39" i="149"/>
  <c r="M37" i="149"/>
  <c r="H37" i="149"/>
  <c r="W27" i="149"/>
  <c r="O41" i="147"/>
  <c r="N41" i="147"/>
  <c r="P41" i="147"/>
  <c r="Q41" i="147"/>
  <c r="H16" i="154"/>
  <c r="I16" i="154"/>
  <c r="T16" i="154"/>
  <c r="K16" i="154"/>
  <c r="U16" i="154"/>
  <c r="V16" i="154"/>
  <c r="N17" i="154"/>
  <c r="O17" i="154"/>
  <c r="P17" i="154"/>
  <c r="Q17" i="154"/>
  <c r="R17" i="154"/>
  <c r="S17" i="154"/>
  <c r="L16" i="154"/>
  <c r="M16" i="154"/>
  <c r="L49" i="146"/>
  <c r="K49" i="146"/>
  <c r="M49" i="146"/>
  <c r="O49" i="146"/>
  <c r="N49" i="146"/>
  <c r="V48" i="146"/>
  <c r="P49" i="146"/>
  <c r="V42" i="146"/>
  <c r="Q49" i="146"/>
  <c r="T49" i="146"/>
  <c r="R49" i="146"/>
  <c r="G49" i="146"/>
  <c r="U49" i="146"/>
  <c r="S49" i="146"/>
  <c r="H49" i="146"/>
  <c r="I49" i="146"/>
  <c r="V45" i="146"/>
  <c r="J49" i="146"/>
  <c r="V39" i="146"/>
  <c r="W7" i="149"/>
  <c r="M46" i="148"/>
  <c r="M47" i="148" s="1"/>
  <c r="M67" i="148"/>
  <c r="M57" i="148"/>
  <c r="M68" i="148" s="1"/>
  <c r="L68" i="148"/>
  <c r="L47" i="148"/>
  <c r="L69" i="148"/>
  <c r="H68" i="148"/>
  <c r="I68" i="148"/>
  <c r="I69" i="148" s="1"/>
  <c r="J68" i="148"/>
  <c r="J69" i="148"/>
  <c r="K68" i="148"/>
  <c r="K69" i="148"/>
  <c r="I51" i="149" l="1"/>
  <c r="W51" i="149" s="1"/>
  <c r="W37" i="149"/>
  <c r="O51" i="149"/>
  <c r="V49" i="146"/>
  <c r="M69" i="148"/>
  <c r="H70" i="148" s="1"/>
  <c r="M70" i="148" s="1"/>
  <c r="W12" i="149" l="1"/>
  <c r="I70" i="148"/>
  <c r="J70" i="148"/>
  <c r="L70" i="148"/>
  <c r="K70" i="148"/>
  <c r="W21" i="149" l="1"/>
  <c r="AB39" i="147" l="1"/>
  <c r="AA39" i="147"/>
  <c r="Z39" i="147"/>
  <c r="Y39" i="147"/>
  <c r="X39" i="147"/>
  <c r="W39" i="147"/>
  <c r="V39" i="147"/>
  <c r="U39" i="147"/>
  <c r="T39" i="147"/>
  <c r="S39" i="147"/>
  <c r="R39" i="147"/>
  <c r="K39" i="147"/>
  <c r="AB35" i="147"/>
  <c r="AA35" i="147"/>
  <c r="Z35" i="147"/>
  <c r="Y35" i="147"/>
  <c r="X35" i="147"/>
  <c r="W35" i="147"/>
  <c r="V35" i="147"/>
  <c r="U35" i="147"/>
  <c r="T35" i="147"/>
  <c r="S35" i="147"/>
  <c r="R35" i="147"/>
  <c r="K35" i="147"/>
  <c r="AB13" i="147"/>
  <c r="AB14" i="147" s="1"/>
  <c r="AA13" i="147"/>
  <c r="AA14" i="147" s="1"/>
  <c r="Z13" i="147"/>
  <c r="Z14" i="147" s="1"/>
  <c r="Y13" i="147"/>
  <c r="Y14" i="147" s="1"/>
  <c r="X13" i="147"/>
  <c r="X14" i="147" s="1"/>
  <c r="W13" i="147"/>
  <c r="W14" i="147" s="1"/>
  <c r="V13" i="147"/>
  <c r="V14" i="147" s="1"/>
  <c r="U13" i="147"/>
  <c r="U14" i="147" s="1"/>
  <c r="T13" i="147"/>
  <c r="T14" i="147" s="1"/>
  <c r="S13" i="147"/>
  <c r="S14" i="147" s="1"/>
  <c r="R13" i="147"/>
  <c r="R14" i="147" s="1"/>
  <c r="Q14" i="147"/>
  <c r="Q42" i="147" s="1"/>
  <c r="P14" i="147"/>
  <c r="P42" i="147" s="1"/>
  <c r="O14" i="147"/>
  <c r="O42" i="147" s="1"/>
  <c r="N14" i="147"/>
  <c r="N42" i="147" s="1"/>
  <c r="K13" i="147"/>
  <c r="M14" i="147" l="1"/>
  <c r="M42" i="147" s="1"/>
  <c r="R41" i="147"/>
  <c r="R42" i="147" s="1"/>
  <c r="S41" i="147"/>
  <c r="S42" i="147" s="1"/>
  <c r="AA41" i="147"/>
  <c r="AA42" i="147" s="1"/>
  <c r="AB41" i="147"/>
  <c r="AB42" i="147" s="1"/>
  <c r="K41" i="147"/>
  <c r="K42" i="147" s="1"/>
  <c r="T41" i="147"/>
  <c r="T42" i="147" s="1"/>
  <c r="U41" i="147"/>
  <c r="U42" i="147" s="1"/>
  <c r="V41" i="147"/>
  <c r="V42" i="147" s="1"/>
  <c r="W41" i="147"/>
  <c r="W42" i="147" s="1"/>
  <c r="X41" i="147"/>
  <c r="X42" i="147" s="1"/>
  <c r="Y41" i="147"/>
  <c r="Y42" i="147" s="1"/>
  <c r="Z41" i="147"/>
  <c r="Z42" i="147" s="1"/>
  <c r="U18" i="146" l="1"/>
  <c r="T18" i="146"/>
  <c r="S18" i="146"/>
  <c r="R18" i="146"/>
  <c r="Q18" i="146"/>
  <c r="P18" i="146"/>
  <c r="O18" i="146"/>
  <c r="N18" i="146"/>
  <c r="M18" i="146"/>
  <c r="L18" i="146"/>
  <c r="K18" i="146"/>
  <c r="J18" i="146"/>
  <c r="I18" i="146"/>
  <c r="H18" i="146"/>
  <c r="G18" i="146"/>
  <c r="V17" i="146"/>
  <c r="V16" i="146"/>
  <c r="V18" i="146" l="1"/>
  <c r="G15" i="146" l="1"/>
  <c r="U15" i="146"/>
  <c r="T15" i="146"/>
  <c r="S15" i="146"/>
  <c r="R15" i="146"/>
  <c r="Q15" i="146"/>
  <c r="P15" i="146"/>
  <c r="O15" i="146"/>
  <c r="N15" i="146"/>
  <c r="M15" i="146"/>
  <c r="L15" i="146"/>
  <c r="K15" i="146"/>
  <c r="J15" i="146"/>
  <c r="I15" i="146"/>
  <c r="H15" i="146"/>
  <c r="U12" i="146"/>
  <c r="T12" i="146"/>
  <c r="S12" i="146"/>
  <c r="R12" i="146"/>
  <c r="Q12" i="146"/>
  <c r="P12" i="146"/>
  <c r="O12" i="146"/>
  <c r="N12" i="146"/>
  <c r="M12" i="146"/>
  <c r="L12" i="146"/>
  <c r="K12" i="146"/>
  <c r="J12" i="146"/>
  <c r="I12" i="146"/>
  <c r="H12" i="146"/>
  <c r="G12" i="146"/>
  <c r="I9" i="146"/>
  <c r="J9" i="146"/>
  <c r="K9" i="146"/>
  <c r="L9" i="146"/>
  <c r="M9" i="146"/>
  <c r="N9" i="146"/>
  <c r="O9" i="146"/>
  <c r="P9" i="146"/>
  <c r="Q9" i="146"/>
  <c r="R9" i="146"/>
  <c r="S9" i="146"/>
  <c r="T9" i="146"/>
  <c r="U9" i="146"/>
  <c r="H9" i="146"/>
  <c r="G9" i="146"/>
  <c r="P33" i="146" l="1"/>
  <c r="R33" i="146"/>
  <c r="O33" i="146"/>
  <c r="S33" i="146"/>
  <c r="Q33" i="146"/>
  <c r="G33" i="146"/>
  <c r="H33" i="146"/>
  <c r="L33" i="146"/>
  <c r="U33" i="146"/>
  <c r="N33" i="146"/>
  <c r="M33" i="146"/>
  <c r="K33" i="146"/>
  <c r="J33" i="146"/>
  <c r="I33" i="146"/>
  <c r="T33" i="146"/>
  <c r="V33" i="146" l="1"/>
  <c r="F36" i="133"/>
  <c r="T36" i="133"/>
  <c r="S36" i="133"/>
  <c r="V15" i="146"/>
  <c r="V14" i="146"/>
  <c r="V13" i="146"/>
  <c r="V12" i="146"/>
  <c r="V11" i="146"/>
  <c r="V10" i="146"/>
  <c r="V9" i="146"/>
  <c r="V8" i="146"/>
  <c r="Q36" i="133" l="1"/>
  <c r="R36" i="133"/>
  <c r="Q42" i="133"/>
  <c r="R42" i="133"/>
  <c r="S42" i="133"/>
  <c r="P42" i="133"/>
  <c r="O42" i="133"/>
  <c r="N42" i="133"/>
  <c r="M42" i="133"/>
  <c r="L42" i="133"/>
  <c r="K42" i="133"/>
  <c r="J42" i="133"/>
  <c r="I42" i="133"/>
  <c r="H42" i="133"/>
  <c r="G42" i="133"/>
  <c r="F42" i="133"/>
  <c r="U41" i="133"/>
  <c r="U40" i="133"/>
  <c r="U39" i="133"/>
  <c r="U38" i="133"/>
  <c r="U37" i="133"/>
  <c r="P36" i="133"/>
  <c r="O36" i="133"/>
  <c r="N36" i="133"/>
  <c r="M36" i="133"/>
  <c r="L36" i="133"/>
  <c r="K36" i="133"/>
  <c r="K43" i="133" s="1"/>
  <c r="K44" i="133" s="1"/>
  <c r="J36" i="133"/>
  <c r="I36" i="133"/>
  <c r="H36" i="133"/>
  <c r="G36" i="133"/>
  <c r="U35" i="133"/>
  <c r="U31" i="133"/>
  <c r="U27" i="133"/>
  <c r="E22" i="133"/>
  <c r="E16" i="133"/>
  <c r="F43" i="133" l="1"/>
  <c r="F44" i="133" s="1"/>
  <c r="N43" i="133"/>
  <c r="N44" i="133" s="1"/>
  <c r="G43" i="133"/>
  <c r="G44" i="133" s="1"/>
  <c r="R43" i="133"/>
  <c r="R44" i="133" s="1"/>
  <c r="O43" i="133"/>
  <c r="O44" i="133" s="1"/>
  <c r="I43" i="133"/>
  <c r="I44" i="133" s="1"/>
  <c r="M43" i="133"/>
  <c r="M44" i="133" s="1"/>
  <c r="J43" i="133"/>
  <c r="J44" i="133" s="1"/>
  <c r="Q43" i="133"/>
  <c r="Q44" i="133" s="1"/>
  <c r="E23" i="133"/>
  <c r="S43" i="133"/>
  <c r="S44" i="133" s="1"/>
  <c r="H43" i="133"/>
  <c r="H44" i="133" s="1"/>
  <c r="L43" i="133"/>
  <c r="L44" i="133" s="1"/>
  <c r="P43" i="133"/>
  <c r="P44" i="133" s="1"/>
  <c r="U42" i="133"/>
  <c r="U36" i="133"/>
  <c r="U44" i="133" l="1"/>
  <c r="U43" i="1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D5F758E-84CD-4A16-97A9-F28D015E791D}">
      <text>
        <r>
          <rPr>
            <b/>
            <sz val="9"/>
            <color indexed="81"/>
            <rFont val="MS P ゴシック"/>
            <family val="3"/>
            <charset val="128"/>
          </rPr>
          <t>作成者:</t>
        </r>
        <r>
          <rPr>
            <sz val="9"/>
            <color indexed="81"/>
            <rFont val="MS P ゴシック"/>
            <family val="3"/>
            <charset val="128"/>
          </rPr>
          <t xml:space="preserve">
具体的な根拠資料を提出させる。</t>
        </r>
      </text>
    </comment>
  </commentList>
</comments>
</file>

<file path=xl/sharedStrings.xml><?xml version="1.0" encoding="utf-8"?>
<sst xmlns="http://schemas.openxmlformats.org/spreadsheetml/2006/main" count="1339" uniqueCount="712">
  <si>
    <t>１．SPC</t>
    <phoneticPr fontId="28"/>
  </si>
  <si>
    <t>NO.</t>
    <phoneticPr fontId="28"/>
  </si>
  <si>
    <t>様式NO.</t>
    <rPh sb="0" eb="2">
      <t>ヨウシキ</t>
    </rPh>
    <phoneticPr fontId="28"/>
  </si>
  <si>
    <t>名称</t>
    <rPh sb="0" eb="2">
      <t>メイショウ</t>
    </rPh>
    <phoneticPr fontId="28"/>
  </si>
  <si>
    <t>フォーム</t>
    <phoneticPr fontId="28"/>
  </si>
  <si>
    <t>WORD</t>
    <phoneticPr fontId="28"/>
  </si>
  <si>
    <t>EXCEL</t>
    <phoneticPr fontId="28"/>
  </si>
  <si>
    <t>様式第1号</t>
    <phoneticPr fontId="28"/>
  </si>
  <si>
    <t>入札説明書等に関する質問書</t>
    <phoneticPr fontId="28"/>
  </si>
  <si>
    <t>△</t>
    <phoneticPr fontId="28"/>
  </si>
  <si>
    <t>○</t>
    <phoneticPr fontId="28"/>
  </si>
  <si>
    <t>構成員及び協力企業一覧表</t>
    <phoneticPr fontId="28"/>
  </si>
  <si>
    <t>委任状（代表企業）</t>
    <phoneticPr fontId="28"/>
  </si>
  <si>
    <t>委任状（代理人）</t>
    <phoneticPr fontId="28"/>
  </si>
  <si>
    <t>各業務を担当する者の要件を証明する書類　　※表紙</t>
    <phoneticPr fontId="28"/>
  </si>
  <si>
    <t>入札辞退届</t>
    <phoneticPr fontId="28"/>
  </si>
  <si>
    <t>要求水準に関する誓約書</t>
    <phoneticPr fontId="28"/>
  </si>
  <si>
    <t>入札書</t>
    <phoneticPr fontId="28"/>
  </si>
  <si>
    <t>○</t>
    <phoneticPr fontId="2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</si>
  <si>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8"/>
  </si>
  <si>
    <t>※1</t>
    <phoneticPr fontId="28"/>
  </si>
  <si>
    <t>※2</t>
    <phoneticPr fontId="28"/>
  </si>
  <si>
    <t>No.</t>
    <phoneticPr fontId="28"/>
  </si>
  <si>
    <t>出資者</t>
    <rPh sb="0" eb="2">
      <t>シュッシ</t>
    </rPh>
    <rPh sb="2" eb="3">
      <t>シャ</t>
    </rPh>
    <phoneticPr fontId="28"/>
  </si>
  <si>
    <t>出資金額</t>
    <rPh sb="0" eb="2">
      <t>シュッシ</t>
    </rPh>
    <rPh sb="2" eb="4">
      <t>キンガク</t>
    </rPh>
    <phoneticPr fontId="28"/>
  </si>
  <si>
    <t>出資比率</t>
    <rPh sb="0" eb="2">
      <t>シュッシ</t>
    </rPh>
    <rPh sb="2" eb="4">
      <t>ヒリツ</t>
    </rPh>
    <phoneticPr fontId="15"/>
  </si>
  <si>
    <t>出資者名</t>
    <rPh sb="0" eb="2">
      <t>シュッシ</t>
    </rPh>
    <rPh sb="2" eb="3">
      <t>シャ</t>
    </rPh>
    <rPh sb="3" eb="4">
      <t>メイ</t>
    </rPh>
    <phoneticPr fontId="28"/>
  </si>
  <si>
    <t>役割</t>
    <rPh sb="0" eb="2">
      <t>ヤクワリ</t>
    </rPh>
    <phoneticPr fontId="28"/>
  </si>
  <si>
    <t>（単位：円）</t>
    <rPh sb="1" eb="3">
      <t>タンイ</t>
    </rPh>
    <rPh sb="4" eb="5">
      <t>エン</t>
    </rPh>
    <phoneticPr fontId="28"/>
  </si>
  <si>
    <t>（単位：％）</t>
    <rPh sb="1" eb="3">
      <t>タンイ</t>
    </rPh>
    <phoneticPr fontId="15"/>
  </si>
  <si>
    <t>代表企業</t>
    <rPh sb="0" eb="2">
      <t>ダイヒョウ</t>
    </rPh>
    <rPh sb="2" eb="4">
      <t>キギョウ</t>
    </rPh>
    <phoneticPr fontId="28"/>
  </si>
  <si>
    <t>［　　　　　　　　　　］を行う者</t>
    <rPh sb="13" eb="14">
      <t>オコナ</t>
    </rPh>
    <rPh sb="15" eb="16">
      <t>モノ</t>
    </rPh>
    <phoneticPr fontId="28"/>
  </si>
  <si>
    <t>構成員</t>
    <rPh sb="0" eb="3">
      <t>コウセイイン</t>
    </rPh>
    <phoneticPr fontId="28"/>
  </si>
  <si>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8"/>
  </si>
  <si>
    <t>SPCの損益計算書</t>
    <rPh sb="4" eb="6">
      <t>ソンエキ</t>
    </rPh>
    <rPh sb="6" eb="8">
      <t>ケイサン</t>
    </rPh>
    <rPh sb="8" eb="9">
      <t>ショ</t>
    </rPh>
    <phoneticPr fontId="28"/>
  </si>
  <si>
    <t>合　計</t>
    <rPh sb="0" eb="1">
      <t>ゴウ</t>
    </rPh>
    <rPh sb="2" eb="3">
      <t>ケイ</t>
    </rPh>
    <phoneticPr fontId="28"/>
  </si>
  <si>
    <t>営業収入</t>
    <rPh sb="0" eb="2">
      <t>エイギョウ</t>
    </rPh>
    <rPh sb="2" eb="4">
      <t>シュウニュウ</t>
    </rPh>
    <phoneticPr fontId="28"/>
  </si>
  <si>
    <t>・</t>
    <phoneticPr fontId="28"/>
  </si>
  <si>
    <t>②</t>
    <phoneticPr fontId="28"/>
  </si>
  <si>
    <t>営業費用</t>
    <phoneticPr fontId="28"/>
  </si>
  <si>
    <t>資金運用収入</t>
    <rPh sb="0" eb="2">
      <t>シキン</t>
    </rPh>
    <rPh sb="2" eb="4">
      <t>ウンヨウ</t>
    </rPh>
    <rPh sb="4" eb="6">
      <t>シュウニュウ</t>
    </rPh>
    <phoneticPr fontId="28"/>
  </si>
  <si>
    <t>税引前当期利益（＝③＋⑥）</t>
    <rPh sb="0" eb="2">
      <t>ゼイビ</t>
    </rPh>
    <rPh sb="2" eb="3">
      <t>マエ</t>
    </rPh>
    <phoneticPr fontId="28"/>
  </si>
  <si>
    <t>法人税等</t>
    <rPh sb="3" eb="4">
      <t>ナド</t>
    </rPh>
    <phoneticPr fontId="28"/>
  </si>
  <si>
    <t>繰越欠損金</t>
    <rPh sb="0" eb="2">
      <t>クリコシ</t>
    </rPh>
    <rPh sb="2" eb="5">
      <t>ケッソンキン</t>
    </rPh>
    <phoneticPr fontId="28"/>
  </si>
  <si>
    <t>課税所得</t>
    <rPh sb="0" eb="2">
      <t>カゼイ</t>
    </rPh>
    <rPh sb="2" eb="4">
      <t>ショトク</t>
    </rPh>
    <phoneticPr fontId="28"/>
  </si>
  <si>
    <t>税引後当期利益（＝⑦－⑧）</t>
    <rPh sb="0" eb="2">
      <t>ゼイビ</t>
    </rPh>
    <rPh sb="2" eb="3">
      <t>ゴ</t>
    </rPh>
    <phoneticPr fontId="28"/>
  </si>
  <si>
    <t>SPCのキャッシュフロー表</t>
    <rPh sb="12" eb="13">
      <t>ヒョウ</t>
    </rPh>
    <phoneticPr fontId="28"/>
  </si>
  <si>
    <t>税引後当期利益</t>
    <rPh sb="0" eb="2">
      <t>ゼイビキ</t>
    </rPh>
    <rPh sb="2" eb="3">
      <t>ゴ</t>
    </rPh>
    <rPh sb="3" eb="5">
      <t>トウキ</t>
    </rPh>
    <rPh sb="5" eb="7">
      <t>リエキ</t>
    </rPh>
    <phoneticPr fontId="28"/>
  </si>
  <si>
    <t>出資金</t>
    <rPh sb="0" eb="3">
      <t>シュッシキン</t>
    </rPh>
    <phoneticPr fontId="28"/>
  </si>
  <si>
    <t>税引後当期損失</t>
    <rPh sb="0" eb="2">
      <t>ゼイビキ</t>
    </rPh>
    <rPh sb="2" eb="3">
      <t>ゴ</t>
    </rPh>
    <rPh sb="3" eb="5">
      <t>トウキ</t>
    </rPh>
    <rPh sb="5" eb="7">
      <t>ソンシツ</t>
    </rPh>
    <phoneticPr fontId="28"/>
  </si>
  <si>
    <t>配当前キャッシュフロー</t>
    <rPh sb="0" eb="2">
      <t>ハイトウ</t>
    </rPh>
    <rPh sb="2" eb="3">
      <t>マエ</t>
    </rPh>
    <phoneticPr fontId="28"/>
  </si>
  <si>
    <t>配当</t>
    <rPh sb="0" eb="2">
      <t>ハイトウ</t>
    </rPh>
    <phoneticPr fontId="28"/>
  </si>
  <si>
    <t>配当後キャッシュフロー（内部留保金）</t>
    <rPh sb="0" eb="2">
      <t>ハイトウ</t>
    </rPh>
    <rPh sb="2" eb="3">
      <t>ゴ</t>
    </rPh>
    <rPh sb="12" eb="14">
      <t>ナイブ</t>
    </rPh>
    <rPh sb="14" eb="17">
      <t>リュウホキン</t>
    </rPh>
    <phoneticPr fontId="28"/>
  </si>
  <si>
    <t>配当後キャッシュフロー（内部留保金）　　累計</t>
    <rPh sb="0" eb="2">
      <t>ハイトウ</t>
    </rPh>
    <rPh sb="2" eb="3">
      <t>ゴ</t>
    </rPh>
    <rPh sb="12" eb="14">
      <t>ナイブ</t>
    </rPh>
    <rPh sb="14" eb="17">
      <t>リュウホキン</t>
    </rPh>
    <rPh sb="20" eb="22">
      <t>ルイケイ</t>
    </rPh>
    <phoneticPr fontId="28"/>
  </si>
  <si>
    <t>様式集</t>
    <rPh sb="0" eb="1">
      <t>サマ</t>
    </rPh>
    <rPh sb="1" eb="2">
      <t>シキ</t>
    </rPh>
    <rPh sb="2" eb="3">
      <t>シュウ</t>
    </rPh>
    <phoneticPr fontId="64"/>
  </si>
  <si>
    <t>E-IRR（配当前キャッシュフローの出資金に対するIRR）</t>
    <rPh sb="6" eb="8">
      <t>ハイトウ</t>
    </rPh>
    <rPh sb="8" eb="9">
      <t>マエ</t>
    </rPh>
    <rPh sb="18" eb="21">
      <t>シュッシキン</t>
    </rPh>
    <rPh sb="22" eb="23">
      <t>タイ</t>
    </rPh>
    <phoneticPr fontId="28"/>
  </si>
  <si>
    <t>E-IRR算定キャッシュフロー</t>
    <rPh sb="5" eb="7">
      <t>サンテイ</t>
    </rPh>
    <phoneticPr fontId="28"/>
  </si>
  <si>
    <t>内容・算定根拠</t>
    <rPh sb="0" eb="2">
      <t>ナイヨウ</t>
    </rPh>
    <rPh sb="3" eb="5">
      <t>サンテイ</t>
    </rPh>
    <rPh sb="5" eb="7">
      <t>コンキョ</t>
    </rPh>
    <phoneticPr fontId="28"/>
  </si>
  <si>
    <t>提案単価</t>
    <rPh sb="0" eb="2">
      <t>テイアン</t>
    </rPh>
    <rPh sb="2" eb="4">
      <t>タンカ</t>
    </rPh>
    <phoneticPr fontId="28"/>
  </si>
  <si>
    <t>必要に応じ費目を増やして記入すること。</t>
    <rPh sb="0" eb="2">
      <t>ヒツヨウ</t>
    </rPh>
    <rPh sb="3" eb="4">
      <t>オウ</t>
    </rPh>
    <rPh sb="5" eb="7">
      <t>ヒモク</t>
    </rPh>
    <rPh sb="8" eb="9">
      <t>フ</t>
    </rPh>
    <rPh sb="12" eb="14">
      <t>キニュウ</t>
    </rPh>
    <phoneticPr fontId="28"/>
  </si>
  <si>
    <t>a</t>
    <phoneticPr fontId="28"/>
  </si>
  <si>
    <t>要求水準書に対する質問</t>
    <rPh sb="0" eb="2">
      <t>ヨウキュウ</t>
    </rPh>
    <rPh sb="2" eb="4">
      <t>スイジュン</t>
    </rPh>
    <rPh sb="4" eb="5">
      <t>ショ</t>
    </rPh>
    <rPh sb="6" eb="7">
      <t>タイ</t>
    </rPh>
    <rPh sb="9" eb="11">
      <t>シツモン</t>
    </rPh>
    <phoneticPr fontId="28"/>
  </si>
  <si>
    <t>人件費</t>
    <rPh sb="0" eb="3">
      <t>ジンケンヒ</t>
    </rPh>
    <phoneticPr fontId="28"/>
  </si>
  <si>
    <t>事業収支計画</t>
    <rPh sb="0" eb="2">
      <t>ジギョウ</t>
    </rPh>
    <rPh sb="2" eb="4">
      <t>シュウシ</t>
    </rPh>
    <rPh sb="4" eb="6">
      <t>ケイカク</t>
    </rPh>
    <phoneticPr fontId="28"/>
  </si>
  <si>
    <t>処理量（計画値）</t>
    <rPh sb="0" eb="2">
      <t>ショリ</t>
    </rPh>
    <rPh sb="2" eb="3">
      <t>リョウ</t>
    </rPh>
    <rPh sb="4" eb="6">
      <t>ケイカク</t>
    </rPh>
    <rPh sb="6" eb="7">
      <t>アタイ</t>
    </rPh>
    <phoneticPr fontId="28"/>
  </si>
  <si>
    <t>ｔ/年</t>
    <rPh sb="2" eb="3">
      <t>ネン</t>
    </rPh>
    <phoneticPr fontId="28"/>
  </si>
  <si>
    <t>8</t>
    <phoneticPr fontId="28"/>
  </si>
  <si>
    <t>総　計</t>
  </si>
  <si>
    <t>小　計</t>
  </si>
  <si>
    <t>その他</t>
  </si>
  <si>
    <t>※5</t>
  </si>
  <si>
    <t>※6</t>
  </si>
  <si>
    <t>※3</t>
  </si>
  <si>
    <t>※4</t>
  </si>
  <si>
    <t>様式第1号</t>
    <rPh sb="0" eb="2">
      <t>ヨウシキ</t>
    </rPh>
    <rPh sb="2" eb="3">
      <t>ダイ</t>
    </rPh>
    <rPh sb="4" eb="5">
      <t>ゴウ</t>
    </rPh>
    <phoneticPr fontId="28"/>
  </si>
  <si>
    <t>入札説明書等に関する質問書</t>
    <rPh sb="0" eb="2">
      <t>ニュウサツ</t>
    </rPh>
    <rPh sb="2" eb="5">
      <t>セツメイショ</t>
    </rPh>
    <rPh sb="5" eb="6">
      <t>ナド</t>
    </rPh>
    <rPh sb="7" eb="8">
      <t>カン</t>
    </rPh>
    <rPh sb="10" eb="12">
      <t>シツモン</t>
    </rPh>
    <rPh sb="12" eb="13">
      <t>ショ</t>
    </rPh>
    <phoneticPr fontId="28"/>
  </si>
  <si>
    <t>質問者</t>
    <rPh sb="0" eb="3">
      <t>シツモンシャ</t>
    </rPh>
    <phoneticPr fontId="28"/>
  </si>
  <si>
    <t>会社名</t>
    <rPh sb="0" eb="2">
      <t>カイシャ</t>
    </rPh>
    <rPh sb="2" eb="3">
      <t>メイ</t>
    </rPh>
    <phoneticPr fontId="28"/>
  </si>
  <si>
    <t>所在地</t>
    <rPh sb="0" eb="3">
      <t>ショザイチ</t>
    </rPh>
    <phoneticPr fontId="28"/>
  </si>
  <si>
    <t>担当者</t>
    <rPh sb="0" eb="3">
      <t>タントウシャ</t>
    </rPh>
    <phoneticPr fontId="28"/>
  </si>
  <si>
    <t>氏名</t>
    <rPh sb="0" eb="2">
      <t>シメイ</t>
    </rPh>
    <phoneticPr fontId="28"/>
  </si>
  <si>
    <t>所属</t>
    <rPh sb="0" eb="2">
      <t>ショゾク</t>
    </rPh>
    <phoneticPr fontId="28"/>
  </si>
  <si>
    <t>電話</t>
    <rPh sb="0" eb="2">
      <t>デンワ</t>
    </rPh>
    <phoneticPr fontId="28"/>
  </si>
  <si>
    <t>FAX</t>
    <phoneticPr fontId="28"/>
  </si>
  <si>
    <t>E-mail</t>
    <phoneticPr fontId="28"/>
  </si>
  <si>
    <t>SPCの出資構成</t>
    <rPh sb="4" eb="6">
      <t>シュッシ</t>
    </rPh>
    <rPh sb="6" eb="8">
      <t>コウセイ</t>
    </rPh>
    <phoneticPr fontId="28"/>
  </si>
  <si>
    <t>入札説明書に対する質問</t>
    <phoneticPr fontId="28"/>
  </si>
  <si>
    <t>No.</t>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</si>
  <si>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</si>
  <si>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</si>
  <si>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</si>
  <si>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</si>
  <si>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項目名</t>
    <rPh sb="0" eb="2">
      <t>コウモク</t>
    </rPh>
    <rPh sb="2" eb="3">
      <t>メイ</t>
    </rPh>
    <phoneticPr fontId="28"/>
  </si>
  <si>
    <t>質問の内容</t>
    <rPh sb="0" eb="2">
      <t>シツモン</t>
    </rPh>
    <rPh sb="3" eb="5">
      <t>ナイヨウ</t>
    </rPh>
    <phoneticPr fontId="28"/>
  </si>
  <si>
    <t>例</t>
    <rPh sb="0" eb="1">
      <t>レイ</t>
    </rPh>
    <phoneticPr fontId="28"/>
  </si>
  <si>
    <t>第1章</t>
    <rPh sb="0" eb="1">
      <t>ダイ</t>
    </rPh>
    <rPh sb="2" eb="3">
      <t>ショウ</t>
    </rPh>
    <phoneticPr fontId="28"/>
  </si>
  <si>
    <t>No.</t>
    <phoneticPr fontId="28"/>
  </si>
  <si>
    <t>落札者決定基準に対する質問</t>
    <phoneticPr fontId="28"/>
  </si>
  <si>
    <t>No.</t>
    <phoneticPr fontId="28"/>
  </si>
  <si>
    <t>表中</t>
    <rPh sb="0" eb="2">
      <t>ヒョウチュウ</t>
    </rPh>
    <phoneticPr fontId="28"/>
  </si>
  <si>
    <t>様式集に対する質問</t>
    <phoneticPr fontId="28"/>
  </si>
  <si>
    <t>No.</t>
    <phoneticPr fontId="28"/>
  </si>
  <si>
    <t>様式</t>
    <rPh sb="0" eb="2">
      <t>ヨウシキ</t>
    </rPh>
    <phoneticPr fontId="28"/>
  </si>
  <si>
    <t>カナ等</t>
    <rPh sb="2" eb="3">
      <t>トウ</t>
    </rPh>
    <phoneticPr fontId="28"/>
  </si>
  <si>
    <t>No.</t>
    <phoneticPr fontId="28"/>
  </si>
  <si>
    <t>条</t>
    <rPh sb="0" eb="1">
      <t>ジョウ</t>
    </rPh>
    <phoneticPr fontId="28"/>
  </si>
  <si>
    <t>項</t>
    <rPh sb="0" eb="1">
      <t>コウ</t>
    </rPh>
    <phoneticPr fontId="28"/>
  </si>
  <si>
    <t>号</t>
    <rPh sb="0" eb="1">
      <t>ゴウ</t>
    </rPh>
    <phoneticPr fontId="28"/>
  </si>
  <si>
    <t>1</t>
    <phoneticPr fontId="28"/>
  </si>
  <si>
    <t>No.</t>
    <phoneticPr fontId="28"/>
  </si>
  <si>
    <t>※1</t>
    <phoneticPr fontId="28"/>
  </si>
  <si>
    <t>※2</t>
    <phoneticPr fontId="28"/>
  </si>
  <si>
    <t>※3</t>
    <phoneticPr fontId="28"/>
  </si>
  <si>
    <t>項目の数字入力は半角を使用すること。</t>
    <phoneticPr fontId="28"/>
  </si>
  <si>
    <t>※4</t>
    <phoneticPr fontId="28"/>
  </si>
  <si>
    <t>単位：円</t>
    <rPh sb="0" eb="2">
      <t>タンイ</t>
    </rPh>
    <rPh sb="3" eb="4">
      <t>エン</t>
    </rPh>
    <phoneticPr fontId="28"/>
  </si>
  <si>
    <t>費目</t>
    <rPh sb="0" eb="2">
      <t>ヒモク</t>
    </rPh>
    <phoneticPr fontId="28"/>
  </si>
  <si>
    <t>円/t</t>
    <rPh sb="0" eb="1">
      <t>エン</t>
    </rPh>
    <phoneticPr fontId="28"/>
  </si>
  <si>
    <t>合計</t>
    <rPh sb="0" eb="2">
      <t>ゴウケイ</t>
    </rPh>
    <phoneticPr fontId="28"/>
  </si>
  <si>
    <t>受付グループ名：</t>
    <rPh sb="0" eb="2">
      <t>ウケツケ</t>
    </rPh>
    <rPh sb="6" eb="7">
      <t>メイ</t>
    </rPh>
    <phoneticPr fontId="28"/>
  </si>
  <si>
    <t>合計</t>
    <rPh sb="0" eb="1">
      <t>ゴウ</t>
    </rPh>
    <rPh sb="1" eb="2">
      <t>ケイ</t>
    </rPh>
    <phoneticPr fontId="28"/>
  </si>
  <si>
    <t>人件費単価
（千円/人）</t>
    <rPh sb="0" eb="3">
      <t>ジンケンヒ</t>
    </rPh>
    <rPh sb="3" eb="5">
      <t>タンカ</t>
    </rPh>
    <rPh sb="7" eb="9">
      <t>センエン</t>
    </rPh>
    <rPh sb="10" eb="11">
      <t>ニン</t>
    </rPh>
    <phoneticPr fontId="28"/>
  </si>
  <si>
    <t>必要人数（人）</t>
    <phoneticPr fontId="28"/>
  </si>
  <si>
    <t>人件費合計
（千円）</t>
    <rPh sb="0" eb="3">
      <t>ジンケンヒ</t>
    </rPh>
    <rPh sb="3" eb="5">
      <t>ゴウケイ</t>
    </rPh>
    <rPh sb="7" eb="9">
      <t>センエン</t>
    </rPh>
    <phoneticPr fontId="28"/>
  </si>
  <si>
    <r>
      <t xml:space="preserve">職　種
</t>
    </r>
    <r>
      <rPr>
        <sz val="10"/>
        <rFont val="ＭＳ 明朝"/>
        <family val="1"/>
        <charset val="128"/>
      </rPr>
      <t>（必要な法的資格）</t>
    </r>
    <phoneticPr fontId="28"/>
  </si>
  <si>
    <t>※2</t>
  </si>
  <si>
    <t>管理要員</t>
    <rPh sb="0" eb="2">
      <t>カンリ</t>
    </rPh>
    <rPh sb="2" eb="4">
      <t>ヨウイン</t>
    </rPh>
    <phoneticPr fontId="28"/>
  </si>
  <si>
    <t>運転要員</t>
    <rPh sb="0" eb="2">
      <t>ウンテン</t>
    </rPh>
    <rPh sb="2" eb="4">
      <t>ヨウイン</t>
    </rPh>
    <phoneticPr fontId="28"/>
  </si>
  <si>
    <t>種別</t>
    <rPh sb="0" eb="2">
      <t>シュベツ</t>
    </rPh>
    <phoneticPr fontId="28"/>
  </si>
  <si>
    <t>4.</t>
  </si>
  <si>
    <t>5.</t>
  </si>
  <si>
    <t>6.</t>
  </si>
  <si>
    <t>7.</t>
  </si>
  <si>
    <t>8.</t>
  </si>
  <si>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</si>
  <si>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</si>
  <si>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5">
      <t>カンリヒ</t>
    </rPh>
    <phoneticPr fontId="28"/>
  </si>
  <si>
    <t>3.</t>
  </si>
  <si>
    <t>－</t>
    <phoneticPr fontId="28"/>
  </si>
  <si>
    <t>工事費</t>
    <rPh sb="0" eb="3">
      <t>コウジヒ</t>
    </rPh>
    <phoneticPr fontId="28"/>
  </si>
  <si>
    <t>割合</t>
    <rPh sb="0" eb="2">
      <t>ワリアイ</t>
    </rPh>
    <phoneticPr fontId="28"/>
  </si>
  <si>
    <t>1.</t>
    <phoneticPr fontId="28"/>
  </si>
  <si>
    <t>2.</t>
    <phoneticPr fontId="28"/>
  </si>
  <si>
    <t>6</t>
    <phoneticPr fontId="28"/>
  </si>
  <si>
    <t>(1)</t>
    <phoneticPr fontId="28"/>
  </si>
  <si>
    <t>1</t>
    <phoneticPr fontId="28"/>
  </si>
  <si>
    <t>目的</t>
    <rPh sb="0" eb="2">
      <t>モクテキ</t>
    </rPh>
    <phoneticPr fontId="28"/>
  </si>
  <si>
    <t>単位</t>
    <rPh sb="0" eb="2">
      <t>タンイ</t>
    </rPh>
    <phoneticPr fontId="28"/>
  </si>
  <si>
    <t>付保する保険の内容</t>
    <rPh sb="0" eb="2">
      <t>フホ</t>
    </rPh>
    <rPh sb="4" eb="6">
      <t>ホケン</t>
    </rPh>
    <rPh sb="7" eb="9">
      <t>ナイヨウ</t>
    </rPh>
    <phoneticPr fontId="28"/>
  </si>
  <si>
    <t>保険名</t>
  </si>
  <si>
    <t>契約者</t>
  </si>
  <si>
    <t>被保険者</t>
  </si>
  <si>
    <t>保険期間</t>
  </si>
  <si>
    <t>保険概要</t>
  </si>
  <si>
    <t>特約</t>
  </si>
  <si>
    <t>対応するリスク</t>
  </si>
  <si>
    <t>（年）</t>
    <rPh sb="1" eb="2">
      <t>ネン</t>
    </rPh>
    <phoneticPr fontId="28"/>
  </si>
  <si>
    <t>有無</t>
  </si>
  <si>
    <t>内容</t>
  </si>
  <si>
    <t>No.</t>
    <phoneticPr fontId="28"/>
  </si>
  <si>
    <t>補償額</t>
    <phoneticPr fontId="28"/>
  </si>
  <si>
    <t>保険料</t>
    <phoneticPr fontId="28"/>
  </si>
  <si>
    <t>（百万円）</t>
    <phoneticPr fontId="28"/>
  </si>
  <si>
    <t>（千円/年）</t>
    <phoneticPr fontId="28"/>
  </si>
  <si>
    <t>※1</t>
    <phoneticPr fontId="28"/>
  </si>
  <si>
    <t>※2</t>
    <phoneticPr fontId="28"/>
  </si>
  <si>
    <t>運営費　　計</t>
    <rPh sb="2" eb="3">
      <t>ヒ</t>
    </rPh>
    <rPh sb="5" eb="6">
      <t>ケイ</t>
    </rPh>
    <phoneticPr fontId="28"/>
  </si>
  <si>
    <t>費目（変動費）</t>
    <rPh sb="0" eb="1">
      <t>ヒ</t>
    </rPh>
    <rPh sb="1" eb="2">
      <t>メ</t>
    </rPh>
    <phoneticPr fontId="28"/>
  </si>
  <si>
    <t>質問は、本様式１行につき１問とし、簡潔にまとめて記載すること。</t>
  </si>
  <si>
    <t>質問数に応じて行数を増やし、「Ｎｏ」の欄に通し番号を記入すること。</t>
  </si>
  <si>
    <t>「特約/有無」の欄には、「有」又は「無」を記載すること。</t>
    <rPh sb="1" eb="3">
      <t>トクヤク</t>
    </rPh>
    <rPh sb="4" eb="6">
      <t>ウム</t>
    </rPh>
    <rPh sb="8" eb="9">
      <t>ラン</t>
    </rPh>
    <rPh sb="13" eb="14">
      <t>ア</t>
    </rPh>
    <rPh sb="15" eb="16">
      <t>マタ</t>
    </rPh>
    <rPh sb="18" eb="19">
      <t>ナ</t>
    </rPh>
    <rPh sb="21" eb="23">
      <t>キサイ</t>
    </rPh>
    <phoneticPr fontId="28"/>
  </si>
  <si>
    <t>記入欄が足りない場合は、適宜追加すること。</t>
    <rPh sb="0" eb="2">
      <t>キニュウ</t>
    </rPh>
    <rPh sb="2" eb="3">
      <t>ラン</t>
    </rPh>
    <rPh sb="4" eb="5">
      <t>タ</t>
    </rPh>
    <rPh sb="8" eb="10">
      <t>バアイ</t>
    </rPh>
    <rPh sb="12" eb="14">
      <t>テキギ</t>
    </rPh>
    <rPh sb="14" eb="16">
      <t>ツイカ</t>
    </rPh>
    <phoneticPr fontId="28"/>
  </si>
  <si>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8"/>
  </si>
  <si>
    <t>副本は、出資者名を記入しないこと。</t>
    <rPh sb="0" eb="2">
      <t>フクホン</t>
    </rPh>
    <rPh sb="4" eb="6">
      <t>シュッシ</t>
    </rPh>
    <rPh sb="6" eb="7">
      <t>シャ</t>
    </rPh>
    <rPh sb="7" eb="8">
      <t>メイ</t>
    </rPh>
    <rPh sb="9" eb="11">
      <t>キニュウ</t>
    </rPh>
    <phoneticPr fontId="28"/>
  </si>
  <si>
    <t>代表企業の出資比率については、50%を超えるものとすること。</t>
    <rPh sb="0" eb="2">
      <t>ダイヒョウ</t>
    </rPh>
    <rPh sb="2" eb="4">
      <t>キギョウ</t>
    </rPh>
    <rPh sb="5" eb="7">
      <t>シュッシ</t>
    </rPh>
    <rPh sb="7" eb="9">
      <t>ヒリツ</t>
    </rPh>
    <rPh sb="19" eb="20">
      <t>コ</t>
    </rPh>
    <phoneticPr fontId="28"/>
  </si>
  <si>
    <t>CD-Rに保存して提出するデータは、Microsoft Excel（バージョンは2010以降）で、必ず計算式等を残したファイル（本様式以外のシートに計算式がリンクする場合には、当該シートも含む。）とするよう留意すること。</t>
  </si>
  <si>
    <t>網掛け部（黄色）に、該当する金額を記入すること。</t>
    <rPh sb="0" eb="2">
      <t>アミカ</t>
    </rPh>
    <rPh sb="3" eb="4">
      <t>ブ</t>
    </rPh>
    <rPh sb="5" eb="7">
      <t>キイロ</t>
    </rPh>
    <rPh sb="10" eb="12">
      <t>ガイトウ</t>
    </rPh>
    <rPh sb="14" eb="16">
      <t>キンガク</t>
    </rPh>
    <rPh sb="17" eb="19">
      <t>キニュウ</t>
    </rPh>
    <phoneticPr fontId="2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</si>
  <si>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</si>
  <si>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</si>
  <si>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</si>
  <si>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8"/>
  </si>
  <si>
    <t>－</t>
    <phoneticPr fontId="28"/>
  </si>
  <si>
    <t>備考</t>
    <rPh sb="0" eb="2">
      <t>ビコウ</t>
    </rPh>
    <phoneticPr fontId="28"/>
  </si>
  <si>
    <t>区分</t>
    <rPh sb="0" eb="2">
      <t>クブン</t>
    </rPh>
    <phoneticPr fontId="28"/>
  </si>
  <si>
    <t>設　備</t>
    <phoneticPr fontId="28"/>
  </si>
  <si>
    <t>番号</t>
    <rPh sb="0" eb="2">
      <t>バンゴウ</t>
    </rPh>
    <phoneticPr fontId="28"/>
  </si>
  <si>
    <t>機　器</t>
    <phoneticPr fontId="28"/>
  </si>
  <si>
    <t>部　品</t>
    <phoneticPr fontId="28"/>
  </si>
  <si>
    <t>予備
有無</t>
    <rPh sb="0" eb="2">
      <t>ヨビ</t>
    </rPh>
    <rPh sb="3" eb="5">
      <t>ウム</t>
    </rPh>
    <phoneticPr fontId="28"/>
  </si>
  <si>
    <t>重要度</t>
    <rPh sb="0" eb="3">
      <t>ジュウヨウド</t>
    </rPh>
    <phoneticPr fontId="28"/>
  </si>
  <si>
    <t>保全方法</t>
    <rPh sb="0" eb="2">
      <t>ホゼン</t>
    </rPh>
    <rPh sb="2" eb="4">
      <t>ホウホウ</t>
    </rPh>
    <phoneticPr fontId="28"/>
  </si>
  <si>
    <t>管理</t>
    <rPh sb="0" eb="2">
      <t>カンリ</t>
    </rPh>
    <phoneticPr fontId="28"/>
  </si>
  <si>
    <t>目標耐用年数</t>
    <rPh sb="0" eb="2">
      <t>モクヒョウ</t>
    </rPh>
    <rPh sb="2" eb="4">
      <t>タイヨウ</t>
    </rPh>
    <rPh sb="4" eb="6">
      <t>ネンスウ</t>
    </rPh>
    <phoneticPr fontId="28"/>
  </si>
  <si>
    <t>整備スケジュール</t>
    <rPh sb="0" eb="2">
      <t>セイビ</t>
    </rPh>
    <phoneticPr fontId="28"/>
  </si>
  <si>
    <t>備　考</t>
    <phoneticPr fontId="28"/>
  </si>
  <si>
    <t>ＢＭ</t>
    <phoneticPr fontId="28"/>
  </si>
  <si>
    <t>ＴＢＭ</t>
    <phoneticPr fontId="28"/>
  </si>
  <si>
    <t>ＣＢＭ</t>
    <phoneticPr fontId="28"/>
  </si>
  <si>
    <t>診断項目</t>
    <rPh sb="0" eb="2">
      <t>シンダン</t>
    </rPh>
    <rPh sb="2" eb="4">
      <t>コウモク</t>
    </rPh>
    <phoneticPr fontId="28"/>
  </si>
  <si>
    <t>評価方法</t>
    <rPh sb="0" eb="2">
      <t>ヒョウカ</t>
    </rPh>
    <rPh sb="2" eb="4">
      <t>ホウホウ</t>
    </rPh>
    <phoneticPr fontId="28"/>
  </si>
  <si>
    <t>管理値</t>
    <rPh sb="0" eb="2">
      <t>カンリ</t>
    </rPh>
    <rPh sb="2" eb="3">
      <t>チ</t>
    </rPh>
    <phoneticPr fontId="28"/>
  </si>
  <si>
    <t>診断頻度</t>
    <rPh sb="0" eb="2">
      <t>シンダン</t>
    </rPh>
    <rPh sb="2" eb="4">
      <t>ヒンド</t>
    </rPh>
    <phoneticPr fontId="28"/>
  </si>
  <si>
    <t>1年目</t>
    <rPh sb="1" eb="3">
      <t>ネンメ</t>
    </rPh>
    <phoneticPr fontId="28"/>
  </si>
  <si>
    <t>2年目</t>
    <rPh sb="1" eb="3">
      <t>ネンメ</t>
    </rPh>
    <phoneticPr fontId="28"/>
  </si>
  <si>
    <t>3年目</t>
    <rPh sb="1" eb="3">
      <t>ネンメ</t>
    </rPh>
    <phoneticPr fontId="28"/>
  </si>
  <si>
    <t>4年目</t>
    <rPh sb="1" eb="3">
      <t>ネンメ</t>
    </rPh>
    <phoneticPr fontId="28"/>
  </si>
  <si>
    <t>5年目</t>
    <rPh sb="1" eb="3">
      <t>ネンメ</t>
    </rPh>
    <phoneticPr fontId="28"/>
  </si>
  <si>
    <t>6年目</t>
    <rPh sb="1" eb="3">
      <t>ネンメ</t>
    </rPh>
    <phoneticPr fontId="28"/>
  </si>
  <si>
    <t>7年目</t>
    <rPh sb="1" eb="3">
      <t>ネンメ</t>
    </rPh>
    <phoneticPr fontId="28"/>
  </si>
  <si>
    <t>8年目</t>
    <rPh sb="1" eb="3">
      <t>ネンメ</t>
    </rPh>
    <phoneticPr fontId="28"/>
  </si>
  <si>
    <t>9年目</t>
    <rPh sb="1" eb="3">
      <t>ネンメ</t>
    </rPh>
    <phoneticPr fontId="28"/>
  </si>
  <si>
    <t>10年目</t>
    <rPh sb="2" eb="4">
      <t>ネンメ</t>
    </rPh>
    <phoneticPr fontId="28"/>
  </si>
  <si>
    <t>11年目</t>
    <rPh sb="2" eb="4">
      <t>ネンメ</t>
    </rPh>
    <phoneticPr fontId="28"/>
  </si>
  <si>
    <t>12年目</t>
    <rPh sb="2" eb="4">
      <t>ネンメ</t>
    </rPh>
    <phoneticPr fontId="28"/>
  </si>
  <si>
    <t>13年目</t>
    <rPh sb="2" eb="4">
      <t>ネンメ</t>
    </rPh>
    <phoneticPr fontId="28"/>
  </si>
  <si>
    <t>14年目</t>
    <rPh sb="2" eb="4">
      <t>ネンメ</t>
    </rPh>
    <phoneticPr fontId="28"/>
  </si>
  <si>
    <t>15年目</t>
    <rPh sb="2" eb="4">
      <t>ネンメ</t>
    </rPh>
    <phoneticPr fontId="28"/>
  </si>
  <si>
    <t>受入供給設備</t>
    <rPh sb="0" eb="2">
      <t>ウケイレ</t>
    </rPh>
    <rPh sb="2" eb="6">
      <t>キョウキュウセツビ</t>
    </rPh>
    <phoneticPr fontId="28"/>
  </si>
  <si>
    <t>燃焼ガス冷却
設備</t>
    <rPh sb="0" eb="2">
      <t>ネンショウ</t>
    </rPh>
    <rPh sb="4" eb="6">
      <t>レイキャク</t>
    </rPh>
    <rPh sb="7" eb="9">
      <t>セツビ</t>
    </rPh>
    <phoneticPr fontId="28"/>
  </si>
  <si>
    <t xml:space="preserve">排ガス処理設備 </t>
    <rPh sb="0" eb="1">
      <t>ハイ</t>
    </rPh>
    <rPh sb="3" eb="5">
      <t>ショリ</t>
    </rPh>
    <rPh sb="5" eb="7">
      <t>セツビ</t>
    </rPh>
    <phoneticPr fontId="28"/>
  </si>
  <si>
    <t>余熱利用設備</t>
    <phoneticPr fontId="28"/>
  </si>
  <si>
    <t>通風設備</t>
    <rPh sb="0" eb="2">
      <t>ツウフウ</t>
    </rPh>
    <rPh sb="2" eb="4">
      <t>セツビ</t>
    </rPh>
    <phoneticPr fontId="28"/>
  </si>
  <si>
    <t>維持補修費</t>
    <rPh sb="0" eb="2">
      <t>イジ</t>
    </rPh>
    <rPh sb="2" eb="4">
      <t>ホシュウ</t>
    </rPh>
    <rPh sb="4" eb="5">
      <t>ヒ</t>
    </rPh>
    <phoneticPr fontId="28"/>
  </si>
  <si>
    <t>（千円）</t>
    <phoneticPr fontId="28"/>
  </si>
  <si>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8"/>
  </si>
  <si>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8"/>
  </si>
  <si>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8"/>
  </si>
  <si>
    <t>　　　6．必要に応じ枠、ページ数を増やして記入すること。</t>
    <rPh sb="10" eb="11">
      <t>ワク</t>
    </rPh>
    <rPh sb="15" eb="16">
      <t>スウ</t>
    </rPh>
    <phoneticPr fontId="28"/>
  </si>
  <si>
    <t>燃焼設備</t>
    <rPh sb="2" eb="4">
      <t>セツビ</t>
    </rPh>
    <phoneticPr fontId="28"/>
  </si>
  <si>
    <t>その他</t>
    <rPh sb="2" eb="3">
      <t>タ</t>
    </rPh>
    <phoneticPr fontId="28"/>
  </si>
  <si>
    <t>地域貢献の内訳</t>
    <rPh sb="0" eb="2">
      <t>チイキ</t>
    </rPh>
    <rPh sb="2" eb="4">
      <t>コウケン</t>
    </rPh>
    <rPh sb="5" eb="7">
      <t>ウチワケ</t>
    </rPh>
    <phoneticPr fontId="28"/>
  </si>
  <si>
    <t>地域貢献の内容</t>
    <rPh sb="0" eb="2">
      <t>チイキ</t>
    </rPh>
    <rPh sb="2" eb="4">
      <t>コウケン</t>
    </rPh>
    <rPh sb="5" eb="7">
      <t>ナイヨウ</t>
    </rPh>
    <phoneticPr fontId="28"/>
  </si>
  <si>
    <t>○○工事発注</t>
    <rPh sb="2" eb="4">
      <t>コウジ</t>
    </rPh>
    <rPh sb="4" eb="6">
      <t>ハッチュウ</t>
    </rPh>
    <phoneticPr fontId="28"/>
  </si>
  <si>
    <t>千円</t>
    <rPh sb="0" eb="2">
      <t>センエン</t>
    </rPh>
    <phoneticPr fontId="28"/>
  </si>
  <si>
    <t>①小計</t>
    <rPh sb="1" eb="2">
      <t>ショウ</t>
    </rPh>
    <rPh sb="2" eb="3">
      <t>ケイ</t>
    </rPh>
    <phoneticPr fontId="28"/>
  </si>
  <si>
    <t>○○発注（千円/年）</t>
    <rPh sb="2" eb="4">
      <t>ハッチュウ</t>
    </rPh>
    <rPh sb="5" eb="7">
      <t>センエン</t>
    </rPh>
    <rPh sb="8" eb="9">
      <t>ネン</t>
    </rPh>
    <phoneticPr fontId="28"/>
  </si>
  <si>
    <t>②小計</t>
    <rPh sb="1" eb="2">
      <t>ショウ</t>
    </rPh>
    <rPh sb="2" eb="3">
      <t>ケイ</t>
    </rPh>
    <phoneticPr fontId="28"/>
  </si>
  <si>
    <t>職種（雇用形態）</t>
    <rPh sb="0" eb="2">
      <t>ショクシュ</t>
    </rPh>
    <rPh sb="3" eb="5">
      <t>コヨウ</t>
    </rPh>
    <rPh sb="5" eb="7">
      <t>ケイタイ</t>
    </rPh>
    <phoneticPr fontId="28"/>
  </si>
  <si>
    <t>雇用予定人数</t>
    <rPh sb="0" eb="2">
      <t>コヨウ</t>
    </rPh>
    <rPh sb="2" eb="4">
      <t>ヨテイ</t>
    </rPh>
    <rPh sb="4" eb="6">
      <t>ニンズウ</t>
    </rPh>
    <phoneticPr fontId="28"/>
  </si>
  <si>
    <t>人</t>
    <rPh sb="0" eb="1">
      <t>ニン</t>
    </rPh>
    <phoneticPr fontId="28"/>
  </si>
  <si>
    <t>－</t>
    <phoneticPr fontId="28"/>
  </si>
  <si>
    <t>賃金（平均年収）</t>
    <rPh sb="0" eb="2">
      <t>チンギン</t>
    </rPh>
    <rPh sb="3" eb="5">
      <t>ヘイキン</t>
    </rPh>
    <rPh sb="5" eb="7">
      <t>ネンシュウ</t>
    </rPh>
    <phoneticPr fontId="28"/>
  </si>
  <si>
    <t>千円/人</t>
    <rPh sb="0" eb="2">
      <t>センエン</t>
    </rPh>
    <rPh sb="3" eb="4">
      <t>ニン</t>
    </rPh>
    <phoneticPr fontId="28"/>
  </si>
  <si>
    <t>年間雇用金額</t>
    <rPh sb="0" eb="2">
      <t>ネンカン</t>
    </rPh>
    <rPh sb="2" eb="4">
      <t>コヨウ</t>
    </rPh>
    <rPh sb="4" eb="6">
      <t>キンガク</t>
    </rPh>
    <phoneticPr fontId="28"/>
  </si>
  <si>
    <t>－</t>
  </si>
  <si>
    <t>③小計</t>
    <rPh sb="1" eb="2">
      <t>ショウ</t>
    </rPh>
    <rPh sb="2" eb="3">
      <t>ケイ</t>
    </rPh>
    <phoneticPr fontId="28"/>
  </si>
  <si>
    <t>○○修繕工事発注</t>
    <rPh sb="2" eb="4">
      <t>シュウゼン</t>
    </rPh>
    <rPh sb="4" eb="6">
      <t>コウジ</t>
    </rPh>
    <rPh sb="6" eb="8">
      <t>ハッチュウ</t>
    </rPh>
    <phoneticPr fontId="28"/>
  </si>
  <si>
    <t>○○発注</t>
    <rPh sb="2" eb="4">
      <t>ハッチュウ</t>
    </rPh>
    <phoneticPr fontId="28"/>
  </si>
  <si>
    <t>④小計</t>
    <rPh sb="1" eb="2">
      <t>ショウ</t>
    </rPh>
    <rPh sb="2" eb="3">
      <t>ケイ</t>
    </rPh>
    <phoneticPr fontId="28"/>
  </si>
  <si>
    <t>運営・維持管理業務　計（③+④）</t>
    <rPh sb="0" eb="2">
      <t>ウンエイ</t>
    </rPh>
    <rPh sb="3" eb="5">
      <t>イジ</t>
    </rPh>
    <rPh sb="5" eb="7">
      <t>カンリ</t>
    </rPh>
    <rPh sb="7" eb="9">
      <t>ギョウム</t>
    </rPh>
    <rPh sb="10" eb="11">
      <t>ケイ</t>
    </rPh>
    <phoneticPr fontId="28"/>
  </si>
  <si>
    <t>合計（①+②+③+④）</t>
    <rPh sb="0" eb="1">
      <t>ゴウ</t>
    </rPh>
    <rPh sb="1" eb="2">
      <t>ケイ</t>
    </rPh>
    <phoneticPr fontId="28"/>
  </si>
  <si>
    <t>※1　必要に応じて行を追加して記入すること。</t>
    <phoneticPr fontId="28"/>
  </si>
  <si>
    <t>1～8まで1つのエクセルファイルで作成し、シートを分けること。</t>
    <phoneticPr fontId="28"/>
  </si>
  <si>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8"/>
  </si>
  <si>
    <t>①</t>
    <phoneticPr fontId="28"/>
  </si>
  <si>
    <t>※5</t>
    <phoneticPr fontId="28"/>
  </si>
  <si>
    <t>ＳＰＣ及び施設構成人員</t>
    <rPh sb="3" eb="4">
      <t>オヨ</t>
    </rPh>
    <rPh sb="5" eb="7">
      <t>シセツ</t>
    </rPh>
    <rPh sb="7" eb="9">
      <t>コウセイ</t>
    </rPh>
    <rPh sb="9" eb="11">
      <t>ジンイン</t>
    </rPh>
    <phoneticPr fontId="28"/>
  </si>
  <si>
    <t>■</t>
    <phoneticPr fontId="28"/>
  </si>
  <si>
    <t>事　　業　　年　　度</t>
    <phoneticPr fontId="28"/>
  </si>
  <si>
    <t>③</t>
    <phoneticPr fontId="28"/>
  </si>
  <si>
    <t>営業損益（＝①－②）</t>
    <phoneticPr fontId="28"/>
  </si>
  <si>
    <t>④</t>
    <phoneticPr fontId="28"/>
  </si>
  <si>
    <t>営業外収入</t>
    <phoneticPr fontId="28"/>
  </si>
  <si>
    <t>⑤</t>
    <phoneticPr fontId="28"/>
  </si>
  <si>
    <t>⑥</t>
    <phoneticPr fontId="28"/>
  </si>
  <si>
    <t>営業外損益（＝④－⑤）</t>
    <phoneticPr fontId="28"/>
  </si>
  <si>
    <t>⑦</t>
    <phoneticPr fontId="28"/>
  </si>
  <si>
    <t>⑧</t>
    <phoneticPr fontId="28"/>
  </si>
  <si>
    <t>⑨</t>
    <phoneticPr fontId="28"/>
  </si>
  <si>
    <t>Cash-In</t>
    <phoneticPr fontId="28"/>
  </si>
  <si>
    <t>　　〃</t>
    <phoneticPr fontId="28"/>
  </si>
  <si>
    <t>Cash-Out</t>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</si>
  <si>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</si>
  <si>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b</t>
    <phoneticPr fontId="28"/>
  </si>
  <si>
    <t>c</t>
    <phoneticPr fontId="28"/>
  </si>
  <si>
    <t>提案単価は円単位とし、その端数は切り捨てとする。</t>
    <phoneticPr fontId="28"/>
  </si>
  <si>
    <t>他の様式との整合に留意すること。</t>
    <phoneticPr fontId="28"/>
  </si>
  <si>
    <t>交付対象外事業</t>
    <rPh sb="0" eb="2">
      <t>コウフ</t>
    </rPh>
    <rPh sb="2" eb="4">
      <t>タイショウ</t>
    </rPh>
    <rPh sb="4" eb="5">
      <t>ガイ</t>
    </rPh>
    <rPh sb="5" eb="7">
      <t>ジギョウ</t>
    </rPh>
    <phoneticPr fontId="28"/>
  </si>
  <si>
    <r>
      <t>交付対象事業</t>
    </r>
    <r>
      <rPr>
        <strike/>
        <sz val="10"/>
        <rFont val="ＭＳ 明朝"/>
        <family val="1"/>
        <charset val="128"/>
      </rPr>
      <t/>
    </r>
    <rPh sb="0" eb="2">
      <t>コウフ</t>
    </rPh>
    <rPh sb="2" eb="4">
      <t>タイショウ</t>
    </rPh>
    <rPh sb="4" eb="6">
      <t>ジギョウ</t>
    </rPh>
    <phoneticPr fontId="28"/>
  </si>
  <si>
    <t>③地域の人材活用
（地元雇用）</t>
    <rPh sb="1" eb="3">
      <t>チイキ</t>
    </rPh>
    <rPh sb="4" eb="6">
      <t>ジンザイ</t>
    </rPh>
    <rPh sb="6" eb="8">
      <t>カツヨウ</t>
    </rPh>
    <rPh sb="10" eb="12">
      <t>ジモト</t>
    </rPh>
    <rPh sb="12" eb="14">
      <t>コヨウ</t>
    </rPh>
    <phoneticPr fontId="28"/>
  </si>
  <si>
    <t>様式第3号</t>
    <phoneticPr fontId="28"/>
  </si>
  <si>
    <t>様式第4号</t>
    <phoneticPr fontId="28"/>
  </si>
  <si>
    <t>様式第6号</t>
    <phoneticPr fontId="28"/>
  </si>
  <si>
    <t>様式第7号</t>
    <phoneticPr fontId="28"/>
  </si>
  <si>
    <t>様式第8号</t>
    <phoneticPr fontId="28"/>
  </si>
  <si>
    <t>様式第9号</t>
    <phoneticPr fontId="28"/>
  </si>
  <si>
    <t>様式第10号</t>
    <phoneticPr fontId="28"/>
  </si>
  <si>
    <t>○</t>
  </si>
  <si>
    <t>令和　　年　　月　　日</t>
    <rPh sb="0" eb="2">
      <t>レイワ</t>
    </rPh>
    <rPh sb="4" eb="5">
      <t>ネン</t>
    </rPh>
    <rPh sb="7" eb="8">
      <t>ガツ</t>
    </rPh>
    <rPh sb="10" eb="11">
      <t>ニチ</t>
    </rPh>
    <phoneticPr fontId="28"/>
  </si>
  <si>
    <t>1)予備性能試験</t>
    <rPh sb="2" eb="4">
      <t>ヨビ</t>
    </rPh>
    <rPh sb="4" eb="6">
      <t>セイノウ</t>
    </rPh>
    <rPh sb="6" eb="8">
      <t>シケン</t>
    </rPh>
    <phoneticPr fontId="28"/>
  </si>
  <si>
    <t>第3章</t>
    <rPh sb="0" eb="1">
      <t>ダイ</t>
    </rPh>
    <rPh sb="2" eb="3">
      <t>ショウ</t>
    </rPh>
    <phoneticPr fontId="28"/>
  </si>
  <si>
    <t>令和8年度</t>
    <rPh sb="0" eb="2">
      <t>レイワ</t>
    </rPh>
    <rPh sb="3" eb="5">
      <t>ネンド</t>
    </rPh>
    <phoneticPr fontId="28"/>
  </si>
  <si>
    <t>令和7年度</t>
    <rPh sb="0" eb="2">
      <t>レイワ</t>
    </rPh>
    <rPh sb="3" eb="5">
      <t>ネンド</t>
    </rPh>
    <phoneticPr fontId="28"/>
  </si>
  <si>
    <t>令和9年度</t>
    <rPh sb="0" eb="2">
      <t>レイワ</t>
    </rPh>
    <rPh sb="3" eb="5">
      <t>ネンド</t>
    </rPh>
    <phoneticPr fontId="28"/>
  </si>
  <si>
    <t>令和10年度</t>
    <rPh sb="0" eb="2">
      <t>レイワ</t>
    </rPh>
    <rPh sb="4" eb="6">
      <t>ネンド</t>
    </rPh>
    <phoneticPr fontId="28"/>
  </si>
  <si>
    <t>令和11年度</t>
    <rPh sb="0" eb="2">
      <t>レイワ</t>
    </rPh>
    <rPh sb="4" eb="6">
      <t>ネンド</t>
    </rPh>
    <phoneticPr fontId="28"/>
  </si>
  <si>
    <t>令和12年度</t>
    <rPh sb="0" eb="2">
      <t>レイワ</t>
    </rPh>
    <rPh sb="4" eb="6">
      <t>ネンド</t>
    </rPh>
    <phoneticPr fontId="28"/>
  </si>
  <si>
    <t>令和13年度</t>
    <rPh sb="0" eb="2">
      <t>レイワ</t>
    </rPh>
    <rPh sb="4" eb="6">
      <t>ネンド</t>
    </rPh>
    <phoneticPr fontId="28"/>
  </si>
  <si>
    <t>令和14年度</t>
    <rPh sb="0" eb="2">
      <t>レイワ</t>
    </rPh>
    <rPh sb="4" eb="6">
      <t>ネンド</t>
    </rPh>
    <phoneticPr fontId="28"/>
  </si>
  <si>
    <t>令和15年度</t>
    <rPh sb="0" eb="2">
      <t>レイワ</t>
    </rPh>
    <rPh sb="4" eb="6">
      <t>ネンド</t>
    </rPh>
    <phoneticPr fontId="28"/>
  </si>
  <si>
    <t>令和16年度</t>
    <rPh sb="0" eb="2">
      <t>レイワ</t>
    </rPh>
    <rPh sb="4" eb="6">
      <t>ネンド</t>
    </rPh>
    <phoneticPr fontId="28"/>
  </si>
  <si>
    <t>令和17年度</t>
    <rPh sb="0" eb="2">
      <t>レイワ</t>
    </rPh>
    <rPh sb="4" eb="6">
      <t>ネンド</t>
    </rPh>
    <phoneticPr fontId="28"/>
  </si>
  <si>
    <t>令和18年度</t>
    <rPh sb="0" eb="2">
      <t>レイワ</t>
    </rPh>
    <rPh sb="4" eb="6">
      <t>ネンド</t>
    </rPh>
    <phoneticPr fontId="28"/>
  </si>
  <si>
    <t>令和19年度</t>
    <rPh sb="0" eb="2">
      <t>レイワ</t>
    </rPh>
    <rPh sb="4" eb="6">
      <t>ネンド</t>
    </rPh>
    <phoneticPr fontId="28"/>
  </si>
  <si>
    <t>令和20年度</t>
    <rPh sb="0" eb="2">
      <t>レイワ</t>
    </rPh>
    <rPh sb="4" eb="6">
      <t>ネンド</t>
    </rPh>
    <phoneticPr fontId="28"/>
  </si>
  <si>
    <t>令和21年度</t>
    <rPh sb="0" eb="2">
      <t>レイワ</t>
    </rPh>
    <rPh sb="4" eb="6">
      <t>ネンド</t>
    </rPh>
    <phoneticPr fontId="28"/>
  </si>
  <si>
    <t>令和22年度</t>
    <rPh sb="0" eb="2">
      <t>レイワ</t>
    </rPh>
    <rPh sb="4" eb="6">
      <t>ネンド</t>
    </rPh>
    <phoneticPr fontId="28"/>
  </si>
  <si>
    <t>R14</t>
  </si>
  <si>
    <t>R15</t>
  </si>
  <si>
    <t>R16</t>
  </si>
  <si>
    <t>R17</t>
  </si>
  <si>
    <t>R18</t>
  </si>
  <si>
    <t>R19</t>
  </si>
  <si>
    <t>R20</t>
  </si>
  <si>
    <t>R21</t>
  </si>
  <si>
    <t>R22</t>
  </si>
  <si>
    <t>　　　2．作成に当たり「廃棄物処理施設長寿命化計画作成の手引き（ごみ焼却施設編）」を参考とすること。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2" eb="44">
      <t>サンコウ</t>
    </rPh>
    <phoneticPr fontId="28"/>
  </si>
  <si>
    <t>令和
12年度</t>
    <rPh sb="0" eb="2">
      <t>レイワ</t>
    </rPh>
    <rPh sb="5" eb="7">
      <t>ネンド</t>
    </rPh>
    <phoneticPr fontId="28"/>
  </si>
  <si>
    <t>令和
13年度</t>
    <rPh sb="0" eb="2">
      <t>レイワ</t>
    </rPh>
    <rPh sb="5" eb="7">
      <t>ネンド</t>
    </rPh>
    <phoneticPr fontId="28"/>
  </si>
  <si>
    <t>令和
14年度</t>
    <rPh sb="0" eb="2">
      <t>レイワ</t>
    </rPh>
    <rPh sb="5" eb="7">
      <t>ネンド</t>
    </rPh>
    <phoneticPr fontId="28"/>
  </si>
  <si>
    <t>令和
15年度</t>
    <rPh sb="0" eb="2">
      <t>レイワ</t>
    </rPh>
    <rPh sb="5" eb="7">
      <t>ネンド</t>
    </rPh>
    <phoneticPr fontId="28"/>
  </si>
  <si>
    <t>令和
16年度</t>
    <rPh sb="0" eb="2">
      <t>レイワ</t>
    </rPh>
    <rPh sb="5" eb="7">
      <t>ネンド</t>
    </rPh>
    <phoneticPr fontId="28"/>
  </si>
  <si>
    <t>令和
17年度</t>
    <rPh sb="0" eb="2">
      <t>レイワ</t>
    </rPh>
    <rPh sb="5" eb="7">
      <t>ネンド</t>
    </rPh>
    <phoneticPr fontId="28"/>
  </si>
  <si>
    <t>令和
18年度</t>
    <rPh sb="0" eb="2">
      <t>レイワ</t>
    </rPh>
    <rPh sb="5" eb="7">
      <t>ネンド</t>
    </rPh>
    <phoneticPr fontId="28"/>
  </si>
  <si>
    <t>令和
19年度</t>
    <rPh sb="0" eb="2">
      <t>レイワ</t>
    </rPh>
    <rPh sb="5" eb="7">
      <t>ネンド</t>
    </rPh>
    <phoneticPr fontId="28"/>
  </si>
  <si>
    <t>令和
20年度</t>
    <rPh sb="0" eb="2">
      <t>レイワ</t>
    </rPh>
    <rPh sb="5" eb="7">
      <t>ネンド</t>
    </rPh>
    <phoneticPr fontId="28"/>
  </si>
  <si>
    <t>令和
21年度</t>
    <rPh sb="0" eb="2">
      <t>レイワ</t>
    </rPh>
    <rPh sb="5" eb="7">
      <t>ネンド</t>
    </rPh>
    <phoneticPr fontId="28"/>
  </si>
  <si>
    <t>令和
22年度</t>
    <rPh sb="0" eb="2">
      <t>レイワ</t>
    </rPh>
    <rPh sb="5" eb="7">
      <t>ネンド</t>
    </rPh>
    <phoneticPr fontId="28"/>
  </si>
  <si>
    <t>様式第9号-1</t>
    <phoneticPr fontId="28"/>
  </si>
  <si>
    <t>様式第9号-2</t>
  </si>
  <si>
    <t>様式第13号</t>
    <phoneticPr fontId="28"/>
  </si>
  <si>
    <t>様式第15号</t>
    <phoneticPr fontId="28"/>
  </si>
  <si>
    <t>主要機器の維持補修計画</t>
    <rPh sb="5" eb="7">
      <t>イジ</t>
    </rPh>
    <rPh sb="7" eb="9">
      <t>ホシュウ</t>
    </rPh>
    <rPh sb="9" eb="11">
      <t>ケイカク</t>
    </rPh>
    <phoneticPr fontId="28"/>
  </si>
  <si>
    <t>給水設備</t>
    <rPh sb="0" eb="2">
      <t>キュウスイ</t>
    </rPh>
    <rPh sb="2" eb="4">
      <t>セツビ</t>
    </rPh>
    <phoneticPr fontId="28"/>
  </si>
  <si>
    <t>排水処理設備</t>
    <rPh sb="0" eb="2">
      <t>ハイスイ</t>
    </rPh>
    <rPh sb="2" eb="6">
      <t>ショリセツビ</t>
    </rPh>
    <phoneticPr fontId="28"/>
  </si>
  <si>
    <t>電気設備</t>
    <rPh sb="0" eb="4">
      <t>デンキセツビ</t>
    </rPh>
    <phoneticPr fontId="28"/>
  </si>
  <si>
    <t>計装制御設備</t>
    <rPh sb="0" eb="4">
      <t>ケイソウセイギョ</t>
    </rPh>
    <rPh sb="4" eb="6">
      <t>セツビ</t>
    </rPh>
    <phoneticPr fontId="28"/>
  </si>
  <si>
    <t>雑設備</t>
    <rPh sb="0" eb="3">
      <t>ザツセツビ</t>
    </rPh>
    <phoneticPr fontId="28"/>
  </si>
  <si>
    <t>セルフモニタリングの実施内容と頻度</t>
    <rPh sb="10" eb="12">
      <t>ジッシ</t>
    </rPh>
    <rPh sb="12" eb="14">
      <t>ナイヨウ</t>
    </rPh>
    <rPh sb="15" eb="17">
      <t>ヒンド</t>
    </rPh>
    <phoneticPr fontId="28"/>
  </si>
  <si>
    <t>No</t>
    <phoneticPr fontId="28"/>
  </si>
  <si>
    <t>項目</t>
    <rPh sb="0" eb="2">
      <t>コウモク</t>
    </rPh>
    <phoneticPr fontId="28"/>
  </si>
  <si>
    <t>モニタリング内容</t>
    <rPh sb="6" eb="8">
      <t>ナイヨウ</t>
    </rPh>
    <phoneticPr fontId="28"/>
  </si>
  <si>
    <t>頻度</t>
    <rPh sb="0" eb="2">
      <t>ヒンド</t>
    </rPh>
    <phoneticPr fontId="28"/>
  </si>
  <si>
    <t>実施主体</t>
    <rPh sb="0" eb="2">
      <t>ジッシ</t>
    </rPh>
    <rPh sb="2" eb="4">
      <t>シュタイ</t>
    </rPh>
    <phoneticPr fontId="28"/>
  </si>
  <si>
    <t>委任状（開札の立会い）</t>
    <rPh sb="0" eb="3">
      <t>イニンジョウ</t>
    </rPh>
    <rPh sb="4" eb="5">
      <t>カイ</t>
    </rPh>
    <rPh sb="5" eb="6">
      <t>サツ</t>
    </rPh>
    <rPh sb="7" eb="9">
      <t>タチア</t>
    </rPh>
    <phoneticPr fontId="28"/>
  </si>
  <si>
    <t>消費税及び地方消費税は含めない金額を記載すること。また、物価上昇分は、考慮しないこと。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5" eb="37">
      <t>コウリョ</t>
    </rPh>
    <phoneticPr fontId="28"/>
  </si>
  <si>
    <t>様式第9号-3</t>
    <phoneticPr fontId="28"/>
  </si>
  <si>
    <t>様式第9号-4</t>
    <phoneticPr fontId="28"/>
  </si>
  <si>
    <t>入札提案書類提出届</t>
    <rPh sb="2" eb="4">
      <t>テイアン</t>
    </rPh>
    <rPh sb="4" eb="6">
      <t>ショルイ</t>
    </rPh>
    <rPh sb="6" eb="8">
      <t>テイシュツ</t>
    </rPh>
    <phoneticPr fontId="28"/>
  </si>
  <si>
    <t>提出資料　一覧</t>
    <rPh sb="0" eb="2">
      <t>テイシュツ</t>
    </rPh>
    <rPh sb="2" eb="4">
      <t>シリョウ</t>
    </rPh>
    <rPh sb="5" eb="7">
      <t>イチラン</t>
    </rPh>
    <phoneticPr fontId="28"/>
  </si>
  <si>
    <t>設計・施工期間</t>
    <rPh sb="0" eb="2">
      <t>セッケイ</t>
    </rPh>
    <rPh sb="3" eb="5">
      <t>セコウ</t>
    </rPh>
    <rPh sb="5" eb="7">
      <t>キカン</t>
    </rPh>
    <phoneticPr fontId="28"/>
  </si>
  <si>
    <t>設計・施工
期間</t>
    <rPh sb="0" eb="2">
      <t>セッケイ</t>
    </rPh>
    <rPh sb="3" eb="5">
      <t>セコウ</t>
    </rPh>
    <rPh sb="6" eb="8">
      <t>キカン</t>
    </rPh>
    <phoneticPr fontId="28"/>
  </si>
  <si>
    <t>設計・施工業務　計（①+②）</t>
    <rPh sb="0" eb="2">
      <t>セッケイ</t>
    </rPh>
    <rPh sb="3" eb="5">
      <t>セコウ</t>
    </rPh>
    <rPh sb="5" eb="7">
      <t>ギョウム</t>
    </rPh>
    <rPh sb="8" eb="9">
      <t>ケイ</t>
    </rPh>
    <phoneticPr fontId="28"/>
  </si>
  <si>
    <t>様式第12号</t>
    <phoneticPr fontId="28"/>
  </si>
  <si>
    <t>①　焼却施設</t>
    <rPh sb="2" eb="6">
      <t>ショウキャクシセツ</t>
    </rPh>
    <phoneticPr fontId="28"/>
  </si>
  <si>
    <t>R12</t>
    <phoneticPr fontId="28"/>
  </si>
  <si>
    <t>R13</t>
    <phoneticPr fontId="28"/>
  </si>
  <si>
    <t>※1 兼務等がある場合や運転期間中に人数を変更する計画の場合、予備要員を配置する場合等は、明確に記載すること。</t>
    <phoneticPr fontId="28"/>
  </si>
  <si>
    <t>※合計欄は印刷範囲外とする</t>
    <rPh sb="1" eb="3">
      <t>ゴウケイ</t>
    </rPh>
    <rPh sb="3" eb="4">
      <t>ラン</t>
    </rPh>
    <rPh sb="5" eb="7">
      <t>インサツ</t>
    </rPh>
    <rPh sb="7" eb="9">
      <t>ハンイ</t>
    </rPh>
    <rPh sb="9" eb="10">
      <t>ガイ</t>
    </rPh>
    <phoneticPr fontId="28"/>
  </si>
  <si>
    <t>令和12年度</t>
    <rPh sb="4" eb="6">
      <t>ネンド</t>
    </rPh>
    <phoneticPr fontId="28"/>
  </si>
  <si>
    <t>令和13年度</t>
    <rPh sb="4" eb="6">
      <t>ネンド</t>
    </rPh>
    <phoneticPr fontId="28"/>
  </si>
  <si>
    <t>令和14年度</t>
    <rPh sb="4" eb="6">
      <t>ネンド</t>
    </rPh>
    <phoneticPr fontId="28"/>
  </si>
  <si>
    <t>令和15年度</t>
    <rPh sb="4" eb="6">
      <t>ネンド</t>
    </rPh>
    <phoneticPr fontId="28"/>
  </si>
  <si>
    <t>令和16年度</t>
    <rPh sb="4" eb="6">
      <t>ネンド</t>
    </rPh>
    <phoneticPr fontId="28"/>
  </si>
  <si>
    <t>令和17年度</t>
    <rPh sb="4" eb="6">
      <t>ネンド</t>
    </rPh>
    <phoneticPr fontId="28"/>
  </si>
  <si>
    <t>令和18年度</t>
    <rPh sb="4" eb="6">
      <t>ネンド</t>
    </rPh>
    <phoneticPr fontId="28"/>
  </si>
  <si>
    <t>令和19年度</t>
    <rPh sb="4" eb="6">
      <t>ネンド</t>
    </rPh>
    <phoneticPr fontId="28"/>
  </si>
  <si>
    <t>令和20年度</t>
    <rPh sb="4" eb="6">
      <t>ネンド</t>
    </rPh>
    <phoneticPr fontId="28"/>
  </si>
  <si>
    <t>令和21年度</t>
    <rPh sb="4" eb="6">
      <t>ネンド</t>
    </rPh>
    <phoneticPr fontId="28"/>
  </si>
  <si>
    <t>令和22年度</t>
    <rPh sb="4" eb="6">
      <t>ネンド</t>
    </rPh>
    <phoneticPr fontId="28"/>
  </si>
  <si>
    <t>d</t>
    <phoneticPr fontId="28"/>
  </si>
  <si>
    <t>A3判・横（A4判に折込み）で作成すること。</t>
  </si>
  <si>
    <t>※6</t>
    <phoneticPr fontId="28"/>
  </si>
  <si>
    <t>※7</t>
    <phoneticPr fontId="28"/>
  </si>
  <si>
    <t>補修費用</t>
    <rPh sb="0" eb="4">
      <t>ホシュウヒヨウ</t>
    </rPh>
    <phoneticPr fontId="28"/>
  </si>
  <si>
    <t>他の様式との整合に留意すること。</t>
    <rPh sb="0" eb="1">
      <t>タ</t>
    </rPh>
    <rPh sb="2" eb="4">
      <t>ヨウシキ</t>
    </rPh>
    <rPh sb="6" eb="8">
      <t>セイゴウ</t>
    </rPh>
    <rPh sb="9" eb="11">
      <t>リュウイ</t>
    </rPh>
    <phoneticPr fontId="28"/>
  </si>
  <si>
    <t>①地元企業への工事発注</t>
    <rPh sb="1" eb="3">
      <t>ジモト</t>
    </rPh>
    <rPh sb="3" eb="5">
      <t>キギョウ</t>
    </rPh>
    <rPh sb="7" eb="9">
      <t>コウジ</t>
    </rPh>
    <rPh sb="9" eb="11">
      <t>ハッチュウ</t>
    </rPh>
    <phoneticPr fontId="28"/>
  </si>
  <si>
    <t>②地元企業活用、
資材調達
(地元企業への発注)</t>
    <rPh sb="1" eb="3">
      <t>ジモト</t>
    </rPh>
    <rPh sb="3" eb="5">
      <t>キギョウ</t>
    </rPh>
    <rPh sb="5" eb="7">
      <t>カツヨウ</t>
    </rPh>
    <rPh sb="9" eb="11">
      <t>シザイ</t>
    </rPh>
    <rPh sb="11" eb="13">
      <t>チョウタツ</t>
    </rPh>
    <rPh sb="15" eb="17">
      <t>ジモト</t>
    </rPh>
    <rPh sb="17" eb="19">
      <t>キギョウ</t>
    </rPh>
    <rPh sb="21" eb="23">
      <t>ハッチュウ</t>
    </rPh>
    <phoneticPr fontId="28"/>
  </si>
  <si>
    <t>※2　資材等調達を含む工事発注の場合、同一企業への発注額を①及び②の両方に計上しないこと（ダブル形状は不可）。</t>
    <phoneticPr fontId="28"/>
  </si>
  <si>
    <t>④運営期間中の地域企業の活用
（地元企業への発注）</t>
    <rPh sb="1" eb="3">
      <t>ウンエイ</t>
    </rPh>
    <rPh sb="3" eb="5">
      <t>キカン</t>
    </rPh>
    <rPh sb="5" eb="6">
      <t>チュウ</t>
    </rPh>
    <rPh sb="7" eb="9">
      <t>チイキ</t>
    </rPh>
    <rPh sb="9" eb="11">
      <t>キギョウ</t>
    </rPh>
    <rPh sb="12" eb="14">
      <t>カツヨウ</t>
    </rPh>
    <rPh sb="16" eb="18">
      <t>ジモト</t>
    </rPh>
    <rPh sb="18" eb="20">
      <t>キギョウ</t>
    </rPh>
    <rPh sb="22" eb="24">
      <t>ハッチュウ</t>
    </rPh>
    <phoneticPr fontId="28"/>
  </si>
  <si>
    <t>※3　「④運営期間中の地元企業の活用（地元企業への発注）」に含まれる人件費等は「③地元人材の雇用」に計上しないこと。</t>
    <phoneticPr fontId="28"/>
  </si>
  <si>
    <t>※5　賃金（平均年収）は、法定福利費等を除いた金額とすること。</t>
    <phoneticPr fontId="28"/>
  </si>
  <si>
    <t>ア　設計・施工業務（a）</t>
    <rPh sb="2" eb="4">
      <t>セッケイ</t>
    </rPh>
    <rPh sb="5" eb="7">
      <t>セコウ</t>
    </rPh>
    <rPh sb="7" eb="9">
      <t>ギョウム</t>
    </rPh>
    <phoneticPr fontId="28"/>
  </si>
  <si>
    <t>条文名</t>
    <rPh sb="0" eb="2">
      <t>ジョウブン</t>
    </rPh>
    <rPh sb="2" eb="3">
      <t>メイ</t>
    </rPh>
    <phoneticPr fontId="28"/>
  </si>
  <si>
    <t>※その他については合理的な説明を付すこと。</t>
    <phoneticPr fontId="28"/>
  </si>
  <si>
    <t>変動費</t>
    <rPh sb="0" eb="3">
      <t>ヘンドウヒ</t>
    </rPh>
    <phoneticPr fontId="28"/>
  </si>
  <si>
    <t>円/ｔ</t>
    <rPh sb="0" eb="1">
      <t>エン</t>
    </rPh>
    <phoneticPr fontId="28"/>
  </si>
  <si>
    <t>その他費用</t>
    <rPh sb="2" eb="5">
      <t>タヒヨウ</t>
    </rPh>
    <phoneticPr fontId="28"/>
  </si>
  <si>
    <t>予定する建設事業者の構成</t>
    <phoneticPr fontId="28"/>
  </si>
  <si>
    <t>様式第5号</t>
    <phoneticPr fontId="28"/>
  </si>
  <si>
    <t>様式第9号-6</t>
  </si>
  <si>
    <t>技術者の配置に係る誓約書</t>
    <phoneticPr fontId="28"/>
  </si>
  <si>
    <t>リスク管理及びセルフモニタリングへの取り組み、事業の継続性の担保</t>
    <rPh sb="3" eb="5">
      <t>カンリ</t>
    </rPh>
    <rPh sb="5" eb="6">
      <t>オヨ</t>
    </rPh>
    <rPh sb="18" eb="19">
      <t>ト</t>
    </rPh>
    <rPh sb="20" eb="21">
      <t>ク</t>
    </rPh>
    <rPh sb="23" eb="25">
      <t>ジギョウ</t>
    </rPh>
    <rPh sb="26" eb="28">
      <t>ケイゾク</t>
    </rPh>
    <rPh sb="28" eb="29">
      <t>セイ</t>
    </rPh>
    <rPh sb="30" eb="32">
      <t>タンポ</t>
    </rPh>
    <phoneticPr fontId="28"/>
  </si>
  <si>
    <t>地域貢献の内訳</t>
    <phoneticPr fontId="28"/>
  </si>
  <si>
    <t>主要機器の維持補修計画</t>
    <phoneticPr fontId="28"/>
  </si>
  <si>
    <t>ＳＰＣ及び施設構成人員</t>
    <phoneticPr fontId="28"/>
  </si>
  <si>
    <t>SPCの出資構成</t>
    <phoneticPr fontId="28"/>
  </si>
  <si>
    <t>セルフモニタリングの実施内容と頻度</t>
    <phoneticPr fontId="28"/>
  </si>
  <si>
    <t>付保する保険の内容</t>
    <phoneticPr fontId="28"/>
  </si>
  <si>
    <t>本様式を印刷する場合には、AB列の合計欄は印刷範囲外とし、紙面に表示させないよう留意すること。</t>
    <rPh sb="0" eb="1">
      <t>ホン</t>
    </rPh>
    <rPh sb="1" eb="3">
      <t>ヨウシキ</t>
    </rPh>
    <rPh sb="4" eb="6">
      <t>インサツ</t>
    </rPh>
    <rPh sb="8" eb="10">
      <t>バアイ</t>
    </rPh>
    <rPh sb="15" eb="16">
      <t>レツ</t>
    </rPh>
    <rPh sb="17" eb="19">
      <t>ゴウケイ</t>
    </rPh>
    <rPh sb="19" eb="20">
      <t>ラン</t>
    </rPh>
    <rPh sb="21" eb="23">
      <t>インサツ</t>
    </rPh>
    <rPh sb="23" eb="25">
      <t>ハンイ</t>
    </rPh>
    <rPh sb="25" eb="26">
      <t>ガイ</t>
    </rPh>
    <rPh sb="29" eb="31">
      <t>シメン</t>
    </rPh>
    <rPh sb="32" eb="34">
      <t>ヒョウジ</t>
    </rPh>
    <rPh sb="40" eb="42">
      <t>リュウイ</t>
    </rPh>
    <phoneticPr fontId="28"/>
  </si>
  <si>
    <t>6.2</t>
    <phoneticPr fontId="28"/>
  </si>
  <si>
    <t>30</t>
    <phoneticPr fontId="28"/>
  </si>
  <si>
    <t>第4章</t>
    <rPh sb="0" eb="1">
      <t>ダイ</t>
    </rPh>
    <rPh sb="2" eb="3">
      <t>ショウ</t>
    </rPh>
    <phoneticPr fontId="28"/>
  </si>
  <si>
    <t>第14号</t>
    <phoneticPr fontId="28"/>
  </si>
  <si>
    <t>固定費ⅰ　計</t>
    <rPh sb="5" eb="6">
      <t>ケイ</t>
    </rPh>
    <phoneticPr fontId="28"/>
  </si>
  <si>
    <t>※4　職種（雇用形態）には、「正社員、嘱託社員、契約社員、パートタイマー、その他（具体的に記載）」のいずれかを記載すること。</t>
    <phoneticPr fontId="28"/>
  </si>
  <si>
    <t>継続的な防災機能の保持に対する取り組み</t>
    <phoneticPr fontId="28"/>
  </si>
  <si>
    <t>事業全体計画</t>
    <rPh sb="0" eb="2">
      <t>ジギョウ</t>
    </rPh>
    <rPh sb="2" eb="4">
      <t>ゼンタイ</t>
    </rPh>
    <rPh sb="4" eb="6">
      <t>ケイカク</t>
    </rPh>
    <phoneticPr fontId="28"/>
  </si>
  <si>
    <t>事業実施体制、教育計画</t>
    <rPh sb="0" eb="2">
      <t>ジギョウ</t>
    </rPh>
    <rPh sb="2" eb="4">
      <t>ジッシ</t>
    </rPh>
    <rPh sb="4" eb="6">
      <t>タイセイ</t>
    </rPh>
    <rPh sb="7" eb="9">
      <t>キョウイク</t>
    </rPh>
    <rPh sb="9" eb="11">
      <t>ケイカク</t>
    </rPh>
    <phoneticPr fontId="28"/>
  </si>
  <si>
    <t>工程管理計画、工程遵守のための対策</t>
    <phoneticPr fontId="28"/>
  </si>
  <si>
    <t>その他　※表紙</t>
    <rPh sb="2" eb="3">
      <t>ホカ</t>
    </rPh>
    <rPh sb="5" eb="7">
      <t>ヒョウシ</t>
    </rPh>
    <phoneticPr fontId="28"/>
  </si>
  <si>
    <t>事業収支計画</t>
    <phoneticPr fontId="28"/>
  </si>
  <si>
    <t>暴力団排除に関する誓約書</t>
    <phoneticPr fontId="28"/>
  </si>
  <si>
    <t>国崎クリーンセンター
基幹的設備改良事業及び
包括管理運営業務</t>
    <phoneticPr fontId="64"/>
  </si>
  <si>
    <t>猪名川上流広域ごみ処理施設組合</t>
    <rPh sb="0" eb="7">
      <t>イナガワジョウリュウコウイキ</t>
    </rPh>
    <rPh sb="9" eb="15">
      <t>ショリシセツクミアイ</t>
    </rPh>
    <phoneticPr fontId="64"/>
  </si>
  <si>
    <t>「国崎クリーンセンター基幹的設備改良事業及び包括管理運営業務」の入札説明書等に関して、以下の質問がありますので提出します。</t>
    <rPh sb="1" eb="3">
      <t>クニサキ</t>
    </rPh>
    <rPh sb="11" eb="14">
      <t>キカンテキ</t>
    </rPh>
    <rPh sb="14" eb="16">
      <t>セツビ</t>
    </rPh>
    <rPh sb="16" eb="18">
      <t>カイリョウ</t>
    </rPh>
    <rPh sb="18" eb="20">
      <t>ジギョウ</t>
    </rPh>
    <rPh sb="20" eb="21">
      <t>オヨ</t>
    </rPh>
    <rPh sb="22" eb="24">
      <t>ホウカツ</t>
    </rPh>
    <rPh sb="24" eb="26">
      <t>カンリ</t>
    </rPh>
    <rPh sb="26" eb="28">
      <t>ウンエイ</t>
    </rPh>
    <rPh sb="28" eb="30">
      <t>ギョウム</t>
    </rPh>
    <rPh sb="32" eb="38">
      <t>ニュウサツセツメイショナド</t>
    </rPh>
    <rPh sb="39" eb="40">
      <t>カン</t>
    </rPh>
    <rPh sb="43" eb="45">
      <t>イカ</t>
    </rPh>
    <rPh sb="46" eb="48">
      <t>シツモン</t>
    </rPh>
    <rPh sb="55" eb="57">
      <t>テイシュツ</t>
    </rPh>
    <phoneticPr fontId="28"/>
  </si>
  <si>
    <t>リスク管理方針書(案）に対する質問</t>
    <rPh sb="3" eb="5">
      <t>カンリ</t>
    </rPh>
    <rPh sb="5" eb="8">
      <t>ホウシンショ</t>
    </rPh>
    <phoneticPr fontId="28"/>
  </si>
  <si>
    <t>基本協定書(案）に対する質問</t>
    <rPh sb="0" eb="5">
      <t>キホンキョウテイショ</t>
    </rPh>
    <phoneticPr fontId="28"/>
  </si>
  <si>
    <t>事業契約書(案）に対する質問</t>
    <rPh sb="0" eb="2">
      <t>ジギョウ</t>
    </rPh>
    <rPh sb="2" eb="4">
      <t>ケイヤク</t>
    </rPh>
    <rPh sb="4" eb="5">
      <t>ショ</t>
    </rPh>
    <phoneticPr fontId="28"/>
  </si>
  <si>
    <t>総額</t>
    <rPh sb="0" eb="2">
      <t>ソウガク</t>
    </rPh>
    <phoneticPr fontId="28"/>
  </si>
  <si>
    <t>R11</t>
  </si>
  <si>
    <t>R12</t>
  </si>
  <si>
    <t>R13</t>
  </si>
  <si>
    <t>1)</t>
    <phoneticPr fontId="28"/>
  </si>
  <si>
    <t>2)</t>
    <phoneticPr fontId="28"/>
  </si>
  <si>
    <t>割賦金利（利率：</t>
    <phoneticPr fontId="28"/>
  </si>
  <si>
    <t>％、うちスプレッド</t>
    <phoneticPr fontId="28"/>
  </si>
  <si>
    <t>％）</t>
    <phoneticPr fontId="28"/>
  </si>
  <si>
    <t>3</t>
    <phoneticPr fontId="28"/>
  </si>
  <si>
    <t>①固定費用</t>
    <rPh sb="1" eb="4">
      <t>コテイヒ</t>
    </rPh>
    <rPh sb="4" eb="5">
      <t>ヨウ</t>
    </rPh>
    <phoneticPr fontId="28"/>
  </si>
  <si>
    <t>②補修費用</t>
  </si>
  <si>
    <t>3)</t>
    <phoneticPr fontId="28"/>
  </si>
  <si>
    <t>4)</t>
  </si>
  <si>
    <t>網掛け部（黄色）に、該当する金額を記載すること。</t>
    <rPh sb="0" eb="2">
      <t>アミカ</t>
    </rPh>
    <rPh sb="3" eb="4">
      <t>ブ</t>
    </rPh>
    <rPh sb="5" eb="7">
      <t>キイロ</t>
    </rPh>
    <rPh sb="10" eb="12">
      <t>ガイトウ</t>
    </rPh>
    <rPh sb="14" eb="16">
      <t>キンガク</t>
    </rPh>
    <rPh sb="17" eb="19">
      <t>キサイ</t>
    </rPh>
    <phoneticPr fontId="28"/>
  </si>
  <si>
    <t>消費税及び地方消費税は、含めない金額を記載すること。また、物価上昇分は、考慮しないこと。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28"/>
  </si>
  <si>
    <t>提案単価は円単位とし、その端数は切り捨てとすること。</t>
  </si>
  <si>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8"/>
  </si>
  <si>
    <t>合計（Ⅰ＋Ⅱ）</t>
    <rPh sb="0" eb="2">
      <t>ゴウケイ</t>
    </rPh>
    <phoneticPr fontId="28"/>
  </si>
  <si>
    <t>R7</t>
    <phoneticPr fontId="28"/>
  </si>
  <si>
    <t>R8</t>
    <phoneticPr fontId="28"/>
  </si>
  <si>
    <t>R9</t>
    <phoneticPr fontId="28"/>
  </si>
  <si>
    <t>R10</t>
    <phoneticPr fontId="28"/>
  </si>
  <si>
    <t>R11</t>
    <phoneticPr fontId="28"/>
  </si>
  <si>
    <t>出来高相当分</t>
    <rPh sb="0" eb="3">
      <t>デキダカ</t>
    </rPh>
    <rPh sb="3" eb="6">
      <t>ソウトウブン</t>
    </rPh>
    <phoneticPr fontId="28"/>
  </si>
  <si>
    <t>割賦支払部分</t>
    <rPh sb="0" eb="2">
      <t>カップ</t>
    </rPh>
    <rPh sb="2" eb="4">
      <t>シハライ</t>
    </rPh>
    <rPh sb="4" eb="6">
      <t>ブブン</t>
    </rPh>
    <phoneticPr fontId="28"/>
  </si>
  <si>
    <t>Ⅱ　包括管理運営業務に係る対価</t>
    <rPh sb="2" eb="10">
      <t>ホウカツカンリウンエイギョウム</t>
    </rPh>
    <rPh sb="11" eb="12">
      <t>カカ</t>
    </rPh>
    <rPh sb="13" eb="15">
      <t>タイカ</t>
    </rPh>
    <phoneticPr fontId="28"/>
  </si>
  <si>
    <t>受入供給設備</t>
    <rPh sb="0" eb="2">
      <t>ウケイレ</t>
    </rPh>
    <rPh sb="2" eb="4">
      <t>キョウキュウ</t>
    </rPh>
    <rPh sb="4" eb="6">
      <t>セツビ</t>
    </rPh>
    <phoneticPr fontId="28"/>
  </si>
  <si>
    <t>燃焼設備</t>
    <rPh sb="0" eb="2">
      <t>ネンショウ</t>
    </rPh>
    <rPh sb="2" eb="4">
      <t>セツビ</t>
    </rPh>
    <phoneticPr fontId="28"/>
  </si>
  <si>
    <t>燃焼ガス冷却設備</t>
    <rPh sb="0" eb="2">
      <t>ネンショウ</t>
    </rPh>
    <rPh sb="4" eb="8">
      <t>レイキャクセツビ</t>
    </rPh>
    <phoneticPr fontId="28"/>
  </si>
  <si>
    <t>排ガス処理設備</t>
    <rPh sb="0" eb="1">
      <t>ハイ</t>
    </rPh>
    <rPh sb="3" eb="7">
      <t>ショリセツビ</t>
    </rPh>
    <phoneticPr fontId="28"/>
  </si>
  <si>
    <t>余熱利用設備</t>
    <rPh sb="0" eb="4">
      <t>ヨネツリヨウ</t>
    </rPh>
    <rPh sb="4" eb="6">
      <t>セツビ</t>
    </rPh>
    <phoneticPr fontId="28"/>
  </si>
  <si>
    <t>灰出し設備</t>
    <rPh sb="0" eb="1">
      <t>ハイ</t>
    </rPh>
    <rPh sb="1" eb="2">
      <t>ダ</t>
    </rPh>
    <rPh sb="3" eb="5">
      <t>セツビ</t>
    </rPh>
    <phoneticPr fontId="28"/>
  </si>
  <si>
    <t>溶融設備</t>
    <rPh sb="0" eb="4">
      <t>ヨウユウセツビ</t>
    </rPh>
    <phoneticPr fontId="28"/>
  </si>
  <si>
    <t>給水設備</t>
    <rPh sb="0" eb="4">
      <t>キュウスイセツビ</t>
    </rPh>
    <phoneticPr fontId="28"/>
  </si>
  <si>
    <t>雑設備</t>
    <rPh sb="0" eb="1">
      <t>ザツ</t>
    </rPh>
    <rPh sb="1" eb="3">
      <t>セツビ</t>
    </rPh>
    <phoneticPr fontId="28"/>
  </si>
  <si>
    <t>計装制御設備</t>
    <rPh sb="0" eb="2">
      <t>ケイソウ</t>
    </rPh>
    <rPh sb="2" eb="4">
      <t>セイギョ</t>
    </rPh>
    <rPh sb="4" eb="6">
      <t>セツビ</t>
    </rPh>
    <phoneticPr fontId="28"/>
  </si>
  <si>
    <t>建築設備</t>
    <rPh sb="0" eb="2">
      <t>ケンチク</t>
    </rPh>
    <rPh sb="2" eb="4">
      <t>セツビ</t>
    </rPh>
    <phoneticPr fontId="28"/>
  </si>
  <si>
    <t>建築機械設備</t>
    <rPh sb="0" eb="4">
      <t>ケンチクキカイ</t>
    </rPh>
    <rPh sb="4" eb="6">
      <t>セツビ</t>
    </rPh>
    <phoneticPr fontId="28"/>
  </si>
  <si>
    <t>建築電気設備</t>
    <rPh sb="0" eb="2">
      <t>ケンチク</t>
    </rPh>
    <rPh sb="2" eb="6">
      <t>デンキセツビ</t>
    </rPh>
    <phoneticPr fontId="28"/>
  </si>
  <si>
    <t>9.</t>
  </si>
  <si>
    <t>10.</t>
  </si>
  <si>
    <t>11.</t>
  </si>
  <si>
    <t>12.</t>
  </si>
  <si>
    <t>13.</t>
  </si>
  <si>
    <t>14.</t>
  </si>
  <si>
    <t>15.</t>
  </si>
  <si>
    <t>16.</t>
  </si>
  <si>
    <t>17.</t>
  </si>
  <si>
    <t>18.</t>
  </si>
  <si>
    <t>19.</t>
  </si>
  <si>
    <t>受入供給設備</t>
    <rPh sb="0" eb="4">
      <t>ウケイレキョウキュウ</t>
    </rPh>
    <rPh sb="4" eb="6">
      <t>セツビ</t>
    </rPh>
    <phoneticPr fontId="28"/>
  </si>
  <si>
    <t>破砕設備</t>
    <rPh sb="0" eb="4">
      <t>ハサイセツビ</t>
    </rPh>
    <phoneticPr fontId="28"/>
  </si>
  <si>
    <t>搬送設備</t>
    <rPh sb="0" eb="2">
      <t>ハンソウ</t>
    </rPh>
    <rPh sb="2" eb="4">
      <t>セツビ</t>
    </rPh>
    <phoneticPr fontId="28"/>
  </si>
  <si>
    <t>選別設備</t>
    <rPh sb="0" eb="4">
      <t>センベツセツビ</t>
    </rPh>
    <phoneticPr fontId="28"/>
  </si>
  <si>
    <t>再生設備</t>
    <rPh sb="0" eb="2">
      <t>サイセイ</t>
    </rPh>
    <rPh sb="2" eb="4">
      <t>セツビ</t>
    </rPh>
    <phoneticPr fontId="28"/>
  </si>
  <si>
    <t>公害防止設備</t>
    <rPh sb="0" eb="2">
      <t>コウガイ</t>
    </rPh>
    <rPh sb="2" eb="4">
      <t>ボウシ</t>
    </rPh>
    <rPh sb="4" eb="6">
      <t>セツビ</t>
    </rPh>
    <phoneticPr fontId="28"/>
  </si>
  <si>
    <t>②　リサイクルプラザ</t>
    <phoneticPr fontId="28"/>
  </si>
  <si>
    <t>単位：千円（税抜）</t>
    <rPh sb="0" eb="2">
      <t>タンイ</t>
    </rPh>
    <rPh sb="3" eb="4">
      <t>セン</t>
    </rPh>
    <rPh sb="4" eb="5">
      <t>エン</t>
    </rPh>
    <rPh sb="6" eb="8">
      <t>ゼイヌキ</t>
    </rPh>
    <phoneticPr fontId="28"/>
  </si>
  <si>
    <t>支
出</t>
    <rPh sb="0" eb="1">
      <t>シ</t>
    </rPh>
    <rPh sb="2" eb="3">
      <t>イズル</t>
    </rPh>
    <phoneticPr fontId="28"/>
  </si>
  <si>
    <t>燃料費</t>
    <rPh sb="0" eb="3">
      <t>ネンリョウヒ</t>
    </rPh>
    <phoneticPr fontId="28"/>
  </si>
  <si>
    <t>薬剤費</t>
    <rPh sb="0" eb="3">
      <t>ヤクザイヒ</t>
    </rPh>
    <phoneticPr fontId="28"/>
  </si>
  <si>
    <t>維持管理費（補修費用を除く）</t>
    <rPh sb="0" eb="2">
      <t>イジ</t>
    </rPh>
    <rPh sb="2" eb="4">
      <t>カンリ</t>
    </rPh>
    <rPh sb="4" eb="5">
      <t>ヒ</t>
    </rPh>
    <rPh sb="6" eb="8">
      <t>ホシュウ</t>
    </rPh>
    <rPh sb="8" eb="9">
      <t>ヒ</t>
    </rPh>
    <rPh sb="9" eb="10">
      <t>ヨウ</t>
    </rPh>
    <rPh sb="11" eb="12">
      <t>ノゾ</t>
    </rPh>
    <phoneticPr fontId="28"/>
  </si>
  <si>
    <t>※1：消費税及び地方消費税は含めず記載してください。また、物価上昇は考慮しないでください。</t>
    <phoneticPr fontId="28"/>
  </si>
  <si>
    <t>焼却施設</t>
    <rPh sb="0" eb="4">
      <t>ショウキャクシセツ</t>
    </rPh>
    <phoneticPr fontId="28"/>
  </si>
  <si>
    <t>リサイクルプラザ</t>
    <phoneticPr fontId="28"/>
  </si>
  <si>
    <t>その他費用</t>
    <rPh sb="2" eb="3">
      <t>タ</t>
    </rPh>
    <rPh sb="3" eb="5">
      <t>ヒヨウ</t>
    </rPh>
    <phoneticPr fontId="28"/>
  </si>
  <si>
    <t>※3：入札書の提出と同時に、入札書と別に封印して提出すること。</t>
    <phoneticPr fontId="28"/>
  </si>
  <si>
    <t>(単位：円/t)</t>
    <rPh sb="1" eb="3">
      <t>タンイ</t>
    </rPh>
    <phoneticPr fontId="28"/>
  </si>
  <si>
    <t>計　(単位：円/t)</t>
    <rPh sb="0" eb="1">
      <t>ケイ</t>
    </rPh>
    <rPh sb="3" eb="5">
      <t>タンイ</t>
    </rPh>
    <phoneticPr fontId="28"/>
  </si>
  <si>
    <t>必要に応じ費目を増やして記載すること。</t>
    <rPh sb="0" eb="2">
      <t>ヒツヨウ</t>
    </rPh>
    <rPh sb="3" eb="4">
      <t>オウ</t>
    </rPh>
    <rPh sb="5" eb="7">
      <t>ヒモク</t>
    </rPh>
    <rPh sb="8" eb="9">
      <t>フ</t>
    </rPh>
    <rPh sb="12" eb="14">
      <t>キサイ</t>
    </rPh>
    <phoneticPr fontId="28"/>
  </si>
  <si>
    <t>提案単価は円単位とし、その端数は切り捨てとする。</t>
  </si>
  <si>
    <t>当該業務を複数の企業にて実施する場合には、適宜、必要により、本様式を用いて提出すること。</t>
    <rPh sb="0" eb="2">
      <t>トウガイ</t>
    </rPh>
    <rPh sb="2" eb="4">
      <t>ギョウム</t>
    </rPh>
    <rPh sb="5" eb="7">
      <t>フクスウ</t>
    </rPh>
    <rPh sb="8" eb="10">
      <t>キギョウ</t>
    </rPh>
    <rPh sb="12" eb="14">
      <t>ジッシ</t>
    </rPh>
    <rPh sb="16" eb="18">
      <t>バアイ</t>
    </rPh>
    <rPh sb="21" eb="23">
      <t>テキギ</t>
    </rPh>
    <rPh sb="24" eb="26">
      <t>ヒツヨウ</t>
    </rPh>
    <rPh sb="30" eb="31">
      <t>ホン</t>
    </rPh>
    <rPh sb="31" eb="33">
      <t>ヨウシキ</t>
    </rPh>
    <rPh sb="34" eb="35">
      <t>モチ</t>
    </rPh>
    <rPh sb="37" eb="39">
      <t>テイシュツ</t>
    </rPh>
    <phoneticPr fontId="28"/>
  </si>
  <si>
    <t>維持管理費（補修費用除く）</t>
    <rPh sb="0" eb="2">
      <t>イジ</t>
    </rPh>
    <rPh sb="2" eb="4">
      <t>カンリ</t>
    </rPh>
    <rPh sb="4" eb="5">
      <t>ヒ</t>
    </rPh>
    <rPh sb="6" eb="8">
      <t>ホシュウ</t>
    </rPh>
    <rPh sb="8" eb="10">
      <t>ヒヨウ</t>
    </rPh>
    <rPh sb="10" eb="11">
      <t>ノゾ</t>
    </rPh>
    <phoneticPr fontId="28"/>
  </si>
  <si>
    <t>２．焼却施設</t>
    <rPh sb="2" eb="4">
      <t>ショウキャク</t>
    </rPh>
    <rPh sb="4" eb="6">
      <t>シセツ</t>
    </rPh>
    <phoneticPr fontId="28"/>
  </si>
  <si>
    <t>焼却施設</t>
    <rPh sb="0" eb="2">
      <t>ショウキャク</t>
    </rPh>
    <rPh sb="2" eb="4">
      <t>シセツ</t>
    </rPh>
    <phoneticPr fontId="28"/>
  </si>
  <si>
    <t>灰出し設備</t>
    <rPh sb="3" eb="5">
      <t>セツビ</t>
    </rPh>
    <phoneticPr fontId="28"/>
  </si>
  <si>
    <t>焼却施設及びリサイクルプラザ共通</t>
    <rPh sb="0" eb="4">
      <t>ショウキャクシセツ</t>
    </rPh>
    <rPh sb="4" eb="5">
      <t>オヨ</t>
    </rPh>
    <rPh sb="14" eb="16">
      <t>キョウツウ</t>
    </rPh>
    <phoneticPr fontId="28"/>
  </si>
  <si>
    <t>再生設備</t>
    <rPh sb="0" eb="4">
      <t>サイセイセツビ</t>
    </rPh>
    <phoneticPr fontId="28"/>
  </si>
  <si>
    <t>貯留搬出設備</t>
    <rPh sb="0" eb="2">
      <t>チョリュウ</t>
    </rPh>
    <rPh sb="2" eb="4">
      <t>ハンシュツ</t>
    </rPh>
    <rPh sb="4" eb="6">
      <t>セツビ</t>
    </rPh>
    <phoneticPr fontId="28"/>
  </si>
  <si>
    <t>公害防止設備</t>
    <rPh sb="0" eb="4">
      <t>コウガイボウシ</t>
    </rPh>
    <rPh sb="4" eb="6">
      <t>セツビ</t>
    </rPh>
    <phoneticPr fontId="28"/>
  </si>
  <si>
    <t>防爆・消火設備</t>
    <rPh sb="0" eb="2">
      <t>ボウバク</t>
    </rPh>
    <rPh sb="3" eb="5">
      <t>ショウカ</t>
    </rPh>
    <rPh sb="5" eb="7">
      <t>セツビ</t>
    </rPh>
    <phoneticPr fontId="28"/>
  </si>
  <si>
    <t>給排水設備</t>
    <rPh sb="0" eb="3">
      <t>キュウハイスイ</t>
    </rPh>
    <rPh sb="3" eb="5">
      <t>セツビ</t>
    </rPh>
    <phoneticPr fontId="28"/>
  </si>
  <si>
    <t>建築設備</t>
    <rPh sb="0" eb="4">
      <t>ケンチクセツビ</t>
    </rPh>
    <phoneticPr fontId="28"/>
  </si>
  <si>
    <t>令和
11年度</t>
    <rPh sb="0" eb="2">
      <t>レイワ</t>
    </rPh>
    <rPh sb="5" eb="7">
      <t>ネンド</t>
    </rPh>
    <phoneticPr fontId="28"/>
  </si>
  <si>
    <t>令和
8年度</t>
    <rPh sb="0" eb="2">
      <t>レイワ</t>
    </rPh>
    <rPh sb="4" eb="6">
      <t>ネンド</t>
    </rPh>
    <phoneticPr fontId="28"/>
  </si>
  <si>
    <t>令和
9年度</t>
    <rPh sb="0" eb="2">
      <t>レイワ</t>
    </rPh>
    <rPh sb="4" eb="6">
      <t>ネンド</t>
    </rPh>
    <phoneticPr fontId="28"/>
  </si>
  <si>
    <t>令和
10年度</t>
    <rPh sb="0" eb="2">
      <t>レイワ</t>
    </rPh>
    <rPh sb="5" eb="7">
      <t>ネンド</t>
    </rPh>
    <phoneticPr fontId="28"/>
  </si>
  <si>
    <t>３．リサイクルプラザ</t>
    <phoneticPr fontId="28"/>
  </si>
  <si>
    <t>令和8年度</t>
    <rPh sb="3" eb="5">
      <t>ネンド</t>
    </rPh>
    <phoneticPr fontId="28"/>
  </si>
  <si>
    <t>令和9年度</t>
    <rPh sb="3" eb="5">
      <t>ネンド</t>
    </rPh>
    <phoneticPr fontId="28"/>
  </si>
  <si>
    <t>令和10年度</t>
    <rPh sb="4" eb="6">
      <t>ネンド</t>
    </rPh>
    <phoneticPr fontId="28"/>
  </si>
  <si>
    <t>令和11年度</t>
    <rPh sb="4" eb="6">
      <t>ネンド</t>
    </rPh>
    <phoneticPr fontId="28"/>
  </si>
  <si>
    <t>変動費単価</t>
    <rPh sb="0" eb="5">
      <t>ヘンドウヒタンカ</t>
    </rPh>
    <phoneticPr fontId="28"/>
  </si>
  <si>
    <t>変動費　計</t>
    <rPh sb="0" eb="3">
      <t>ヘンドウヒ</t>
    </rPh>
    <rPh sb="4" eb="5">
      <t>ケイ</t>
    </rPh>
    <phoneticPr fontId="28"/>
  </si>
  <si>
    <t>基幹的設備改良事業に係る対価</t>
    <rPh sb="0" eb="9">
      <t>キカンテキセツビカイリョウジギョウ</t>
    </rPh>
    <rPh sb="10" eb="11">
      <t>カカ</t>
    </rPh>
    <rPh sb="12" eb="14">
      <t>タイカ</t>
    </rPh>
    <phoneticPr fontId="28"/>
  </si>
  <si>
    <t>基幹的設備改良事業に係る対価</t>
    <rPh sb="0" eb="9">
      <t>キカンテキセツビカイリョウジギョウ</t>
    </rPh>
    <phoneticPr fontId="28"/>
  </si>
  <si>
    <t>令和7年度</t>
    <rPh sb="0" eb="2">
      <t>レイワ</t>
    </rPh>
    <rPh sb="3" eb="4">
      <t>ネン</t>
    </rPh>
    <rPh sb="4" eb="5">
      <t>ド</t>
    </rPh>
    <phoneticPr fontId="28"/>
  </si>
  <si>
    <t>令和8年度</t>
    <rPh sb="0" eb="2">
      <t>レイワ</t>
    </rPh>
    <rPh sb="3" eb="4">
      <t>ネン</t>
    </rPh>
    <rPh sb="4" eb="5">
      <t>ド</t>
    </rPh>
    <phoneticPr fontId="28"/>
  </si>
  <si>
    <t>令和9年度</t>
    <rPh sb="0" eb="2">
      <t>レイワ</t>
    </rPh>
    <rPh sb="3" eb="4">
      <t>ネン</t>
    </rPh>
    <rPh sb="4" eb="5">
      <t>ド</t>
    </rPh>
    <phoneticPr fontId="28"/>
  </si>
  <si>
    <t>割賦元金</t>
    <rPh sb="0" eb="2">
      <t>カップ</t>
    </rPh>
    <rPh sb="2" eb="4">
      <t>ガンキン</t>
    </rPh>
    <phoneticPr fontId="28"/>
  </si>
  <si>
    <t>その他（　　　　　　　　　）</t>
    <rPh sb="2" eb="3">
      <t>タ</t>
    </rPh>
    <phoneticPr fontId="28"/>
  </si>
  <si>
    <t>公租公課</t>
    <rPh sb="0" eb="2">
      <t>コウソ</t>
    </rPh>
    <rPh sb="2" eb="4">
      <t>コウカ</t>
    </rPh>
    <phoneticPr fontId="28"/>
  </si>
  <si>
    <t>保険料</t>
    <rPh sb="0" eb="3">
      <t>ホケンリョウ</t>
    </rPh>
    <phoneticPr fontId="28"/>
  </si>
  <si>
    <t>営業外費用（支払金利）</t>
    <rPh sb="6" eb="8">
      <t>シハライ</t>
    </rPh>
    <rPh sb="8" eb="10">
      <t>キンリ</t>
    </rPh>
    <phoneticPr fontId="28"/>
  </si>
  <si>
    <t>割賦元金戻入</t>
    <rPh sb="0" eb="2">
      <t>カップ</t>
    </rPh>
    <rPh sb="2" eb="4">
      <t>ガンキン</t>
    </rPh>
    <rPh sb="4" eb="5">
      <t>モド</t>
    </rPh>
    <rPh sb="5" eb="6">
      <t>イ</t>
    </rPh>
    <phoneticPr fontId="28"/>
  </si>
  <si>
    <t>借入金</t>
    <rPh sb="0" eb="2">
      <t>カリイレ</t>
    </rPh>
    <rPh sb="2" eb="3">
      <t>キン</t>
    </rPh>
    <phoneticPr fontId="28"/>
  </si>
  <si>
    <t>施設整備費</t>
    <rPh sb="0" eb="2">
      <t>シセツ</t>
    </rPh>
    <rPh sb="2" eb="4">
      <t>セイビ</t>
    </rPh>
    <rPh sb="4" eb="5">
      <t>ヒ</t>
    </rPh>
    <phoneticPr fontId="28"/>
  </si>
  <si>
    <t>借入金返済</t>
    <rPh sb="0" eb="2">
      <t>カリイレ</t>
    </rPh>
    <rPh sb="2" eb="3">
      <t>キン</t>
    </rPh>
    <rPh sb="3" eb="5">
      <t>ヘンサイ</t>
    </rPh>
    <phoneticPr fontId="28"/>
  </si>
  <si>
    <t>法定準備金</t>
    <rPh sb="0" eb="2">
      <t>ホウテイ</t>
    </rPh>
    <rPh sb="2" eb="5">
      <t>ジュンビキン</t>
    </rPh>
    <phoneticPr fontId="28"/>
  </si>
  <si>
    <t>その他精算等</t>
    <rPh sb="2" eb="3">
      <t>タ</t>
    </rPh>
    <rPh sb="3" eb="5">
      <t>セイサン</t>
    </rPh>
    <rPh sb="5" eb="6">
      <t>トウ</t>
    </rPh>
    <phoneticPr fontId="28"/>
  </si>
  <si>
    <t>―</t>
    <phoneticPr fontId="28"/>
  </si>
  <si>
    <t>残高・評価指標</t>
    <rPh sb="0" eb="2">
      <t>ザンダカ</t>
    </rPh>
    <rPh sb="3" eb="5">
      <t>ヒョウカ</t>
    </rPh>
    <rPh sb="5" eb="7">
      <t>シヒョウ</t>
    </rPh>
    <phoneticPr fontId="28"/>
  </si>
  <si>
    <t>令和10年度</t>
    <rPh sb="0" eb="2">
      <t>レイワ</t>
    </rPh>
    <rPh sb="4" eb="5">
      <t>ネン</t>
    </rPh>
    <rPh sb="5" eb="6">
      <t>ド</t>
    </rPh>
    <phoneticPr fontId="28"/>
  </si>
  <si>
    <t>借入金残高</t>
    <rPh sb="0" eb="2">
      <t>カリイレ</t>
    </rPh>
    <rPh sb="2" eb="3">
      <t>キン</t>
    </rPh>
    <rPh sb="3" eb="5">
      <t>ザンダカ</t>
    </rPh>
    <phoneticPr fontId="28"/>
  </si>
  <si>
    <t>法定準備金残高</t>
    <rPh sb="0" eb="2">
      <t>ホウテイ</t>
    </rPh>
    <rPh sb="2" eb="5">
      <t>ジュンビキン</t>
    </rPh>
    <rPh sb="5" eb="7">
      <t>ザンダカ</t>
    </rPh>
    <phoneticPr fontId="28"/>
  </si>
  <si>
    <t>未処分金残高</t>
    <rPh sb="0" eb="3">
      <t>ミショブン</t>
    </rPh>
    <rPh sb="3" eb="4">
      <t>キン</t>
    </rPh>
    <rPh sb="4" eb="6">
      <t>ザンダカ</t>
    </rPh>
    <phoneticPr fontId="28"/>
  </si>
  <si>
    <t>P-IRR</t>
    <phoneticPr fontId="28"/>
  </si>
  <si>
    <t>DSCR（各年）</t>
    <rPh sb="5" eb="7">
      <t>カクネン</t>
    </rPh>
    <phoneticPr fontId="28"/>
  </si>
  <si>
    <t>LLCR</t>
    <phoneticPr fontId="28"/>
  </si>
  <si>
    <t>A3版・横（A4版に折込み）で作成すること。</t>
    <rPh sb="8" eb="9">
      <t>ハン</t>
    </rPh>
    <phoneticPr fontId="28"/>
  </si>
  <si>
    <t>繰延欠損金は最長7年間繰越ができるものとする。</t>
    <rPh sb="0" eb="2">
      <t>クリノ</t>
    </rPh>
    <rPh sb="2" eb="5">
      <t>ケッソンキン</t>
    </rPh>
    <rPh sb="6" eb="8">
      <t>サイチョウ</t>
    </rPh>
    <rPh sb="9" eb="11">
      <t>ネンカン</t>
    </rPh>
    <rPh sb="11" eb="13">
      <t>クリコシ</t>
    </rPh>
    <phoneticPr fontId="28"/>
  </si>
  <si>
    <t>入札書の提出と同時に、入札書と別に封印して提出すること。</t>
    <phoneticPr fontId="28"/>
  </si>
  <si>
    <t>出来高相当分</t>
    <rPh sb="0" eb="6">
      <t>デキダカソウトウブン</t>
    </rPh>
    <phoneticPr fontId="28"/>
  </si>
  <si>
    <t>包括管理運営業務に係る対価</t>
    <rPh sb="0" eb="8">
      <t>ホウカツカンリウンエイギョウム</t>
    </rPh>
    <rPh sb="9" eb="10">
      <t>カカ</t>
    </rPh>
    <rPh sb="11" eb="13">
      <t>タイカ</t>
    </rPh>
    <phoneticPr fontId="28"/>
  </si>
  <si>
    <t>焼却施設　運営費</t>
    <rPh sb="0" eb="4">
      <t>ショウキャクシセツ</t>
    </rPh>
    <rPh sb="5" eb="7">
      <t>ウンエイ</t>
    </rPh>
    <rPh sb="7" eb="8">
      <t>ヒ</t>
    </rPh>
    <phoneticPr fontId="28"/>
  </si>
  <si>
    <t>リサイクルプラザ　運営費</t>
    <rPh sb="9" eb="11">
      <t>ウンエイ</t>
    </rPh>
    <rPh sb="11" eb="12">
      <t>ヒ</t>
    </rPh>
    <phoneticPr fontId="28"/>
  </si>
  <si>
    <t>令和11年度</t>
    <rPh sb="0" eb="2">
      <t>レイワ</t>
    </rPh>
    <rPh sb="4" eb="5">
      <t>ネン</t>
    </rPh>
    <rPh sb="5" eb="6">
      <t>ド</t>
    </rPh>
    <phoneticPr fontId="28"/>
  </si>
  <si>
    <t>令和12年度</t>
    <rPh sb="0" eb="2">
      <t>レイワ</t>
    </rPh>
    <rPh sb="4" eb="5">
      <t>ネン</t>
    </rPh>
    <rPh sb="5" eb="6">
      <t>ド</t>
    </rPh>
    <phoneticPr fontId="28"/>
  </si>
  <si>
    <t>令和13年度</t>
    <rPh sb="0" eb="2">
      <t>レイワ</t>
    </rPh>
    <rPh sb="4" eb="5">
      <t>ネン</t>
    </rPh>
    <rPh sb="5" eb="6">
      <t>ド</t>
    </rPh>
    <phoneticPr fontId="28"/>
  </si>
  <si>
    <t>令和14年度</t>
    <rPh sb="0" eb="2">
      <t>レイワ</t>
    </rPh>
    <rPh sb="4" eb="5">
      <t>ネン</t>
    </rPh>
    <rPh sb="5" eb="6">
      <t>ド</t>
    </rPh>
    <phoneticPr fontId="28"/>
  </si>
  <si>
    <t>令和15年度</t>
    <rPh sb="0" eb="2">
      <t>レイワ</t>
    </rPh>
    <rPh sb="4" eb="5">
      <t>ネン</t>
    </rPh>
    <rPh sb="5" eb="6">
      <t>ド</t>
    </rPh>
    <phoneticPr fontId="28"/>
  </si>
  <si>
    <t>令和16年度</t>
    <rPh sb="0" eb="2">
      <t>レイワ</t>
    </rPh>
    <rPh sb="4" eb="5">
      <t>ネン</t>
    </rPh>
    <rPh sb="5" eb="6">
      <t>ド</t>
    </rPh>
    <phoneticPr fontId="28"/>
  </si>
  <si>
    <t>令和17年度</t>
    <rPh sb="0" eb="2">
      <t>レイワ</t>
    </rPh>
    <rPh sb="4" eb="5">
      <t>ネン</t>
    </rPh>
    <rPh sb="5" eb="6">
      <t>ド</t>
    </rPh>
    <phoneticPr fontId="28"/>
  </si>
  <si>
    <t>令和18年度</t>
    <rPh sb="0" eb="2">
      <t>レイワ</t>
    </rPh>
    <rPh sb="4" eb="5">
      <t>ネン</t>
    </rPh>
    <rPh sb="5" eb="6">
      <t>ド</t>
    </rPh>
    <phoneticPr fontId="28"/>
  </si>
  <si>
    <t>令和19年度</t>
    <rPh sb="0" eb="2">
      <t>レイワ</t>
    </rPh>
    <rPh sb="4" eb="5">
      <t>ネン</t>
    </rPh>
    <rPh sb="5" eb="6">
      <t>ド</t>
    </rPh>
    <phoneticPr fontId="28"/>
  </si>
  <si>
    <t>令和20年度</t>
    <rPh sb="0" eb="2">
      <t>レイワ</t>
    </rPh>
    <rPh sb="4" eb="5">
      <t>ネン</t>
    </rPh>
    <rPh sb="5" eb="6">
      <t>ド</t>
    </rPh>
    <phoneticPr fontId="28"/>
  </si>
  <si>
    <t>令和21年度</t>
    <rPh sb="0" eb="2">
      <t>レイワ</t>
    </rPh>
    <rPh sb="4" eb="5">
      <t>ネン</t>
    </rPh>
    <rPh sb="5" eb="6">
      <t>ド</t>
    </rPh>
    <phoneticPr fontId="28"/>
  </si>
  <si>
    <t>令和22年度</t>
    <rPh sb="0" eb="2">
      <t>レイワ</t>
    </rPh>
    <rPh sb="4" eb="5">
      <t>ネン</t>
    </rPh>
    <rPh sb="5" eb="6">
      <t>ド</t>
    </rPh>
    <phoneticPr fontId="28"/>
  </si>
  <si>
    <t>設計・施工、包括管理運営期間</t>
    <rPh sb="3" eb="5">
      <t>セコウ</t>
    </rPh>
    <rPh sb="6" eb="8">
      <t>ホウカツ</t>
    </rPh>
    <rPh sb="8" eb="10">
      <t>カンリ</t>
    </rPh>
    <rPh sb="10" eb="12">
      <t>ウンエイ</t>
    </rPh>
    <rPh sb="12" eb="14">
      <t>キカン</t>
    </rPh>
    <phoneticPr fontId="28"/>
  </si>
  <si>
    <t>包括管理運営期間</t>
    <rPh sb="0" eb="6">
      <t>ホウカツカンリウンエイ</t>
    </rPh>
    <rPh sb="6" eb="8">
      <t>キカン</t>
    </rPh>
    <phoneticPr fontId="28"/>
  </si>
  <si>
    <t>リサイクルプラザ　固定費Ｅ</t>
    <rPh sb="9" eb="11">
      <t>コテイ</t>
    </rPh>
    <rPh sb="11" eb="12">
      <t>ヒ</t>
    </rPh>
    <phoneticPr fontId="28"/>
  </si>
  <si>
    <t>リサイクルプラザ　変動費Ｄ</t>
    <rPh sb="9" eb="11">
      <t>ヘンドウ</t>
    </rPh>
    <rPh sb="11" eb="12">
      <t>ヒ</t>
    </rPh>
    <phoneticPr fontId="28"/>
  </si>
  <si>
    <t>焼却施設　固定費Ｃ</t>
    <rPh sb="0" eb="4">
      <t>ショウキャクシセツ</t>
    </rPh>
    <rPh sb="5" eb="7">
      <t>コテイ</t>
    </rPh>
    <rPh sb="7" eb="8">
      <t>ヒ</t>
    </rPh>
    <phoneticPr fontId="28"/>
  </si>
  <si>
    <t>焼却施設　変動費Ｂ</t>
    <rPh sb="0" eb="4">
      <t>ショウキャクシセツ</t>
    </rPh>
    <rPh sb="5" eb="7">
      <t>ヘンドウ</t>
    </rPh>
    <rPh sb="7" eb="8">
      <t>ヒ</t>
    </rPh>
    <phoneticPr fontId="28"/>
  </si>
  <si>
    <t>割賦支払部分　計</t>
    <rPh sb="0" eb="2">
      <t>カップ</t>
    </rPh>
    <rPh sb="2" eb="4">
      <t>シハライ</t>
    </rPh>
    <rPh sb="4" eb="6">
      <t>ブブン</t>
    </rPh>
    <rPh sb="7" eb="8">
      <t>ケイ</t>
    </rPh>
    <phoneticPr fontId="28"/>
  </si>
  <si>
    <t>サービス対価Ａ　計</t>
    <rPh sb="4" eb="6">
      <t>タイカ</t>
    </rPh>
    <rPh sb="8" eb="9">
      <t>ケイ</t>
    </rPh>
    <phoneticPr fontId="28"/>
  </si>
  <si>
    <t>基幹的設備改良事業に係る対価</t>
    <rPh sb="0" eb="5">
      <t>キカンテキセツビ</t>
    </rPh>
    <rPh sb="5" eb="7">
      <t>カイリョウ</t>
    </rPh>
    <rPh sb="7" eb="9">
      <t>ジギョウ</t>
    </rPh>
    <rPh sb="10" eb="11">
      <t>カカ</t>
    </rPh>
    <rPh sb="12" eb="14">
      <t>タイカ</t>
    </rPh>
    <phoneticPr fontId="28"/>
  </si>
  <si>
    <t>【サービス対価Ａ】</t>
    <rPh sb="5" eb="7">
      <t>タイカ</t>
    </rPh>
    <phoneticPr fontId="28"/>
  </si>
  <si>
    <t>包括管理運営業務に係る対価</t>
    <phoneticPr fontId="28"/>
  </si>
  <si>
    <r>
      <t>割賦元金</t>
    </r>
    <r>
      <rPr>
        <sz val="9"/>
        <rFont val="ＭＳ ゴシック"/>
        <family val="3"/>
        <charset val="128"/>
      </rPr>
      <t>（基幹的設備改良事業の総額（開業準備費用を含む）から建設一時払金を除いた額）</t>
    </r>
    <rPh sb="0" eb="2">
      <t>カップ</t>
    </rPh>
    <rPh sb="3" eb="4">
      <t>キン</t>
    </rPh>
    <rPh sb="5" eb="14">
      <t>キカンテキセツビカイリョウジギョウ</t>
    </rPh>
    <rPh sb="15" eb="17">
      <t>ソウガク</t>
    </rPh>
    <rPh sb="25" eb="26">
      <t>フク</t>
    </rPh>
    <rPh sb="37" eb="38">
      <t>ノゾ</t>
    </rPh>
    <rPh sb="40" eb="41">
      <t>ガク</t>
    </rPh>
    <phoneticPr fontId="28"/>
  </si>
  <si>
    <t>包括管理運営業務に係る対価　計</t>
    <rPh sb="0" eb="8">
      <t>ホウカツカンリウンエイギョウム</t>
    </rPh>
    <rPh sb="9" eb="10">
      <t>カカ</t>
    </rPh>
    <rPh sb="11" eb="13">
      <t>タイカ</t>
    </rPh>
    <rPh sb="14" eb="15">
      <t>ケイ</t>
    </rPh>
    <phoneticPr fontId="28"/>
  </si>
  <si>
    <t>その他の費用</t>
    <rPh sb="2" eb="3">
      <t>タ</t>
    </rPh>
    <rPh sb="4" eb="6">
      <t>ヒヨウ</t>
    </rPh>
    <phoneticPr fontId="28"/>
  </si>
  <si>
    <t>補修費用</t>
    <rPh sb="0" eb="2">
      <t>ホシュウ</t>
    </rPh>
    <rPh sb="2" eb="3">
      <t>ヒ</t>
    </rPh>
    <rPh sb="3" eb="4">
      <t>ヨウ</t>
    </rPh>
    <phoneticPr fontId="28"/>
  </si>
  <si>
    <t>サービス対価Ｂ　固定費用</t>
    <rPh sb="4" eb="6">
      <t>タイカ</t>
    </rPh>
    <rPh sb="8" eb="12">
      <t>コテイヒヨウ</t>
    </rPh>
    <phoneticPr fontId="28"/>
  </si>
  <si>
    <t>電気資料料・水道料金等</t>
    <rPh sb="0" eb="2">
      <t>デンキ</t>
    </rPh>
    <rPh sb="2" eb="4">
      <t>シリョウ</t>
    </rPh>
    <rPh sb="4" eb="5">
      <t>リョウ</t>
    </rPh>
    <rPh sb="6" eb="8">
      <t>スイドウ</t>
    </rPh>
    <rPh sb="8" eb="10">
      <t>リョウキン</t>
    </rPh>
    <rPh sb="10" eb="11">
      <t>トウ</t>
    </rPh>
    <phoneticPr fontId="28"/>
  </si>
  <si>
    <t>計</t>
    <rPh sb="0" eb="1">
      <t>ケイ</t>
    </rPh>
    <phoneticPr fontId="28"/>
  </si>
  <si>
    <t>■サービス対価Ｂ（固定費）</t>
    <rPh sb="5" eb="7">
      <t>タイカ</t>
    </rPh>
    <rPh sb="9" eb="12">
      <t>コテイヒ</t>
    </rPh>
    <phoneticPr fontId="28"/>
  </si>
  <si>
    <t>※その他については合理的な説明を付すこと。</t>
  </si>
  <si>
    <t>焼却施設　計</t>
    <rPh sb="0" eb="4">
      <t>ショウキャクシセツ</t>
    </rPh>
    <rPh sb="5" eb="6">
      <t>ケイ</t>
    </rPh>
    <phoneticPr fontId="28"/>
  </si>
  <si>
    <t>リサイクルプラザ　計</t>
    <rPh sb="9" eb="10">
      <t>ケイ</t>
    </rPh>
    <phoneticPr fontId="28"/>
  </si>
  <si>
    <t>サービス対価Ｂ　計</t>
    <rPh sb="4" eb="6">
      <t>タイカ</t>
    </rPh>
    <rPh sb="8" eb="9">
      <t>ケイ</t>
    </rPh>
    <phoneticPr fontId="28"/>
  </si>
  <si>
    <t>■サービス対価Ｃ</t>
    <rPh sb="5" eb="7">
      <t>タイカ</t>
    </rPh>
    <phoneticPr fontId="28"/>
  </si>
  <si>
    <t>費用明細書（サービス対価Ｂ（固定費用））</t>
    <rPh sb="0" eb="2">
      <t>ヒヨウ</t>
    </rPh>
    <rPh sb="2" eb="4">
      <t>メイサイ</t>
    </rPh>
    <rPh sb="4" eb="5">
      <t>ショ</t>
    </rPh>
    <rPh sb="10" eb="12">
      <t>タイカ</t>
    </rPh>
    <rPh sb="14" eb="18">
      <t>コテイヒヨウ</t>
    </rPh>
    <phoneticPr fontId="28"/>
  </si>
  <si>
    <t>項　　目</t>
    <rPh sb="0" eb="1">
      <t>コウ</t>
    </rPh>
    <rPh sb="3" eb="4">
      <t>メ</t>
    </rPh>
    <phoneticPr fontId="28"/>
  </si>
  <si>
    <t>サービス対価Ｃ　計</t>
    <rPh sb="4" eb="6">
      <t>タイカ</t>
    </rPh>
    <rPh sb="8" eb="9">
      <t>ケイ</t>
    </rPh>
    <phoneticPr fontId="28"/>
  </si>
  <si>
    <t>入札価格参考資料（入札金額内訳書）</t>
    <rPh sb="0" eb="2">
      <t>ニュウサツ</t>
    </rPh>
    <rPh sb="2" eb="4">
      <t>カカク</t>
    </rPh>
    <rPh sb="4" eb="6">
      <t>サンコウ</t>
    </rPh>
    <rPh sb="6" eb="8">
      <t>シリョウ</t>
    </rPh>
    <rPh sb="9" eb="16">
      <t>ニュウサツキンガクウチワケショ</t>
    </rPh>
    <phoneticPr fontId="28"/>
  </si>
  <si>
    <t>入札価格参考資料（設計・施工業務に係る費用内訳書）</t>
    <rPh sb="0" eb="2">
      <t>ニュウサツ</t>
    </rPh>
    <rPh sb="2" eb="4">
      <t>カカク</t>
    </rPh>
    <rPh sb="4" eb="6">
      <t>サンコウ</t>
    </rPh>
    <rPh sb="6" eb="8">
      <t>シリョウ</t>
    </rPh>
    <rPh sb="9" eb="11">
      <t>セッケイ</t>
    </rPh>
    <rPh sb="12" eb="14">
      <t>セコウ</t>
    </rPh>
    <rPh sb="14" eb="16">
      <t>ギョウム</t>
    </rPh>
    <rPh sb="17" eb="18">
      <t>カカ</t>
    </rPh>
    <rPh sb="19" eb="21">
      <t>ヒヨウ</t>
    </rPh>
    <rPh sb="21" eb="24">
      <t>ウチワケショ</t>
    </rPh>
    <phoneticPr fontId="28"/>
  </si>
  <si>
    <t>（SPCを設立しない場合は提出不要）</t>
    <rPh sb="5" eb="7">
      <t>セツリツ</t>
    </rPh>
    <rPh sb="10" eb="12">
      <t>バアイ</t>
    </rPh>
    <rPh sb="13" eb="17">
      <t>テイシュツフヨウ</t>
    </rPh>
    <phoneticPr fontId="28"/>
  </si>
  <si>
    <t>様式第2号</t>
    <phoneticPr fontId="28"/>
  </si>
  <si>
    <t>様式第9号-7</t>
    <phoneticPr fontId="28"/>
  </si>
  <si>
    <t>入札参加表明書</t>
    <rPh sb="0" eb="2">
      <t>ニュウサツ</t>
    </rPh>
    <phoneticPr fontId="28"/>
  </si>
  <si>
    <t>様式第9号-5</t>
    <phoneticPr fontId="28"/>
  </si>
  <si>
    <t>「入札説明書 第３章 ３ (2) イ (イ) ③」に規定するプラント設備の設計・建設工事実績（リサイクルプラザ）</t>
    <rPh sb="1" eb="3">
      <t>ニュウサツ</t>
    </rPh>
    <rPh sb="3" eb="6">
      <t>セツメイショ</t>
    </rPh>
    <rPh sb="7" eb="8">
      <t>ダイ</t>
    </rPh>
    <rPh sb="9" eb="10">
      <t>ショウ</t>
    </rPh>
    <rPh sb="26" eb="28">
      <t>キテイ</t>
    </rPh>
    <rPh sb="34" eb="36">
      <t>セツビ</t>
    </rPh>
    <rPh sb="37" eb="39">
      <t>セッケイ</t>
    </rPh>
    <rPh sb="40" eb="42">
      <t>ケンセツ</t>
    </rPh>
    <rPh sb="42" eb="44">
      <t>コウジ</t>
    </rPh>
    <rPh sb="44" eb="46">
      <t>ジッセキ</t>
    </rPh>
    <phoneticPr fontId="28"/>
  </si>
  <si>
    <t>「入札説明書 第３章 ３ (2) イ (ア) ③、④」に規定するプラント設備の設計・建設工事実績（焼却施設）</t>
    <rPh sb="36" eb="38">
      <t>セツビ</t>
    </rPh>
    <rPh sb="39" eb="41">
      <t>セッケイ</t>
    </rPh>
    <rPh sb="42" eb="44">
      <t>ケンセツ</t>
    </rPh>
    <rPh sb="44" eb="46">
      <t>コウジ</t>
    </rPh>
    <rPh sb="45" eb="46">
      <t>セコウ</t>
    </rPh>
    <rPh sb="46" eb="48">
      <t>ジッセキ</t>
    </rPh>
    <rPh sb="49" eb="53">
      <t>ショウキャクシセツ</t>
    </rPh>
    <phoneticPr fontId="28"/>
  </si>
  <si>
    <t>〇</t>
    <phoneticPr fontId="28"/>
  </si>
  <si>
    <t>入札価格参考資料（入札金額内訳書）</t>
    <rPh sb="9" eb="16">
      <t>ニュウサツキンガクウチワケショ</t>
    </rPh>
    <phoneticPr fontId="28"/>
  </si>
  <si>
    <t>入札価格参考資料（設計・施工業務に係る費用　内訳書）</t>
    <rPh sb="9" eb="11">
      <t>セッケイ</t>
    </rPh>
    <rPh sb="12" eb="14">
      <t>セコウ</t>
    </rPh>
    <rPh sb="14" eb="16">
      <t>ギョウム</t>
    </rPh>
    <rPh sb="17" eb="18">
      <t>カカ</t>
    </rPh>
    <rPh sb="19" eb="21">
      <t>ヒヨウ</t>
    </rPh>
    <rPh sb="22" eb="24">
      <t>ウチワケ</t>
    </rPh>
    <rPh sb="24" eb="25">
      <t>ショ</t>
    </rPh>
    <phoneticPr fontId="28"/>
  </si>
  <si>
    <t>入札価格参考資料（包括管理運営業務に係る費用　内訳書）</t>
    <rPh sb="9" eb="17">
      <t>ホウカツカンリウンエイギョウム</t>
    </rPh>
    <rPh sb="18" eb="19">
      <t>カカ</t>
    </rPh>
    <rPh sb="20" eb="22">
      <t>ヒヨウ</t>
    </rPh>
    <rPh sb="23" eb="26">
      <t>ウチワケショ</t>
    </rPh>
    <phoneticPr fontId="28"/>
  </si>
  <si>
    <t>国崎クリーンセンター基幹的設備改良事業及び包括管理運営業務に係る技術提案書　　※表紙</t>
    <rPh sb="0" eb="2">
      <t>クニサキ</t>
    </rPh>
    <rPh sb="10" eb="13">
      <t>キカンテキ</t>
    </rPh>
    <rPh sb="13" eb="15">
      <t>セツビ</t>
    </rPh>
    <rPh sb="15" eb="17">
      <t>カイリョウ</t>
    </rPh>
    <rPh sb="17" eb="19">
      <t>ジギョウ</t>
    </rPh>
    <rPh sb="19" eb="20">
      <t>オヨ</t>
    </rPh>
    <rPh sb="21" eb="23">
      <t>ホウカツ</t>
    </rPh>
    <rPh sb="23" eb="25">
      <t>カンリ</t>
    </rPh>
    <rPh sb="25" eb="27">
      <t>ウンエイ</t>
    </rPh>
    <rPh sb="27" eb="29">
      <t>ギョウム</t>
    </rPh>
    <rPh sb="30" eb="31">
      <t>カカ</t>
    </rPh>
    <rPh sb="32" eb="34">
      <t>ギジュツ</t>
    </rPh>
    <rPh sb="34" eb="37">
      <t>テイアンショ</t>
    </rPh>
    <phoneticPr fontId="28"/>
  </si>
  <si>
    <t>安全かつ効率的な施工及び維持管理　　※表紙</t>
    <rPh sb="19" eb="21">
      <t>ヒョウシ</t>
    </rPh>
    <phoneticPr fontId="28"/>
  </si>
  <si>
    <t>安全かつ効率的な施工計画、工事中の安全対策</t>
    <phoneticPr fontId="28"/>
  </si>
  <si>
    <t>搬入不適物混入防止対策、啓発への取り組み</t>
    <rPh sb="0" eb="2">
      <t>ハンニュウ</t>
    </rPh>
    <rPh sb="2" eb="4">
      <t>フテキ</t>
    </rPh>
    <rPh sb="4" eb="5">
      <t>ブツ</t>
    </rPh>
    <rPh sb="5" eb="7">
      <t>コンニュウ</t>
    </rPh>
    <rPh sb="7" eb="9">
      <t>ボウシ</t>
    </rPh>
    <rPh sb="9" eb="11">
      <t>タイサク</t>
    </rPh>
    <rPh sb="12" eb="14">
      <t>ケイハツ</t>
    </rPh>
    <rPh sb="16" eb="17">
      <t>ト</t>
    </rPh>
    <rPh sb="18" eb="19">
      <t>ク</t>
    </rPh>
    <phoneticPr fontId="28"/>
  </si>
  <si>
    <t>適切な維持管理による施設の基本性能の発揮、地域環境、地球環境などに対する負荷の低減　　※表紙</t>
    <rPh sb="0" eb="2">
      <t>テキセツ</t>
    </rPh>
    <rPh sb="3" eb="5">
      <t>イジ</t>
    </rPh>
    <rPh sb="5" eb="7">
      <t>カンリ</t>
    </rPh>
    <rPh sb="10" eb="12">
      <t>シセツ</t>
    </rPh>
    <rPh sb="13" eb="15">
      <t>キホン</t>
    </rPh>
    <rPh sb="15" eb="17">
      <t>セイノウ</t>
    </rPh>
    <rPh sb="18" eb="20">
      <t>ハッキ</t>
    </rPh>
    <rPh sb="21" eb="23">
      <t>チイキ</t>
    </rPh>
    <rPh sb="23" eb="25">
      <t>カンキョウ</t>
    </rPh>
    <rPh sb="26" eb="28">
      <t>チキュウ</t>
    </rPh>
    <rPh sb="28" eb="30">
      <t>カンキョウ</t>
    </rPh>
    <rPh sb="33" eb="34">
      <t>タイ</t>
    </rPh>
    <rPh sb="36" eb="38">
      <t>フカ</t>
    </rPh>
    <rPh sb="39" eb="41">
      <t>テイゲン</t>
    </rPh>
    <rPh sb="44" eb="46">
      <t>ヒョウシ</t>
    </rPh>
    <phoneticPr fontId="28"/>
  </si>
  <si>
    <t>施設機能の回復、CO2排出量の削減</t>
    <rPh sb="0" eb="2">
      <t>シセツ</t>
    </rPh>
    <rPh sb="2" eb="4">
      <t>キノウ</t>
    </rPh>
    <rPh sb="5" eb="7">
      <t>カイフク</t>
    </rPh>
    <rPh sb="11" eb="13">
      <t>ハイシュツ</t>
    </rPh>
    <rPh sb="13" eb="14">
      <t>リョウ</t>
    </rPh>
    <rPh sb="15" eb="17">
      <t>サクゲン</t>
    </rPh>
    <phoneticPr fontId="28"/>
  </si>
  <si>
    <t>工事中及び包括管理運営業務期間中の環境保全対策</t>
    <rPh sb="0" eb="3">
      <t>コウジチュウ</t>
    </rPh>
    <rPh sb="3" eb="4">
      <t>オヨ</t>
    </rPh>
    <rPh sb="5" eb="7">
      <t>ホウカツ</t>
    </rPh>
    <rPh sb="7" eb="9">
      <t>カンリ</t>
    </rPh>
    <rPh sb="9" eb="11">
      <t>ウンエイ</t>
    </rPh>
    <rPh sb="11" eb="13">
      <t>ギョウム</t>
    </rPh>
    <rPh sb="13" eb="16">
      <t>キカンチュウ</t>
    </rPh>
    <rPh sb="17" eb="19">
      <t>カンキョウ</t>
    </rPh>
    <rPh sb="19" eb="21">
      <t>ホゼン</t>
    </rPh>
    <rPh sb="21" eb="23">
      <t>タイサク</t>
    </rPh>
    <phoneticPr fontId="28"/>
  </si>
  <si>
    <t>経済性を考慮した、ライフサイクルコストの低減と効率的な施設管理　※表紙</t>
    <rPh sb="0" eb="3">
      <t>ケイザイセイ</t>
    </rPh>
    <rPh sb="4" eb="6">
      <t>コウリョ</t>
    </rPh>
    <rPh sb="20" eb="22">
      <t>テイゲン</t>
    </rPh>
    <rPh sb="23" eb="26">
      <t>コウリツテキ</t>
    </rPh>
    <rPh sb="27" eb="29">
      <t>シセツ</t>
    </rPh>
    <rPh sb="29" eb="31">
      <t>カンリ</t>
    </rPh>
    <rPh sb="33" eb="35">
      <t>ヒョウシ</t>
    </rPh>
    <phoneticPr fontId="28"/>
  </si>
  <si>
    <t>施設の長寿命化、安定稼働を見据えた維持管理計画</t>
    <rPh sb="0" eb="2">
      <t>シセツ</t>
    </rPh>
    <rPh sb="3" eb="4">
      <t>チョウ</t>
    </rPh>
    <rPh sb="4" eb="7">
      <t>ジュミョウカ</t>
    </rPh>
    <rPh sb="8" eb="10">
      <t>アンテイ</t>
    </rPh>
    <rPh sb="10" eb="12">
      <t>カドウ</t>
    </rPh>
    <rPh sb="13" eb="15">
      <t>ミス</t>
    </rPh>
    <rPh sb="17" eb="19">
      <t>イジ</t>
    </rPh>
    <rPh sb="19" eb="21">
      <t>カンリ</t>
    </rPh>
    <rPh sb="21" eb="23">
      <t>ケイカク</t>
    </rPh>
    <phoneticPr fontId="28"/>
  </si>
  <si>
    <t>効率的な施設管理のためのセルフモニタリングの取り組み</t>
    <rPh sb="0" eb="3">
      <t>コウリツテキ</t>
    </rPh>
    <rPh sb="4" eb="6">
      <t>シセツ</t>
    </rPh>
    <rPh sb="6" eb="8">
      <t>カンリ</t>
    </rPh>
    <rPh sb="22" eb="23">
      <t>ト</t>
    </rPh>
    <rPh sb="24" eb="25">
      <t>ク</t>
    </rPh>
    <phoneticPr fontId="28"/>
  </si>
  <si>
    <t>災害時における迅速な対応　　※表紙</t>
    <rPh sb="15" eb="17">
      <t>ヒョウシ</t>
    </rPh>
    <phoneticPr fontId="28"/>
  </si>
  <si>
    <t>災害発生時に災害廃棄物を迅速かつ円滑に処理できる施設</t>
    <phoneticPr fontId="28"/>
  </si>
  <si>
    <t>費用明細書（サービス対価Ｂ（固定費用））</t>
    <phoneticPr fontId="28"/>
  </si>
  <si>
    <t>地元企業の活用、資機材の調達への協力、運転員雇用等</t>
    <phoneticPr fontId="28"/>
  </si>
  <si>
    <t>国崎クリーンセンター基幹的設備改良事業及び包括管理運営業務　添付資料　　※表紙</t>
    <rPh sb="0" eb="2">
      <t>クニサキ</t>
    </rPh>
    <rPh sb="10" eb="13">
      <t>キカンテキ</t>
    </rPh>
    <rPh sb="13" eb="15">
      <t>セツビ</t>
    </rPh>
    <rPh sb="15" eb="17">
      <t>カイリョウ</t>
    </rPh>
    <rPh sb="17" eb="19">
      <t>ジギョウ</t>
    </rPh>
    <rPh sb="19" eb="20">
      <t>オヨ</t>
    </rPh>
    <rPh sb="21" eb="23">
      <t>ホウカツ</t>
    </rPh>
    <rPh sb="23" eb="25">
      <t>カンリ</t>
    </rPh>
    <rPh sb="25" eb="27">
      <t>ウンエイ</t>
    </rPh>
    <rPh sb="27" eb="29">
      <t>ギョウム</t>
    </rPh>
    <rPh sb="30" eb="32">
      <t>テンプ</t>
    </rPh>
    <rPh sb="32" eb="34">
      <t>シリョウ</t>
    </rPh>
    <rPh sb="37" eb="39">
      <t>ヒョウシ</t>
    </rPh>
    <phoneticPr fontId="28"/>
  </si>
  <si>
    <t>費用明細書（サービス対価Ｃ）</t>
    <rPh sb="0" eb="2">
      <t>ヒヨウ</t>
    </rPh>
    <rPh sb="2" eb="5">
      <t>メイサイショ</t>
    </rPh>
    <rPh sb="10" eb="12">
      <t>タイカ</t>
    </rPh>
    <phoneticPr fontId="28"/>
  </si>
  <si>
    <t>サービス対価Ｃ　計</t>
    <rPh sb="8" eb="9">
      <t>ケイ</t>
    </rPh>
    <phoneticPr fontId="28"/>
  </si>
  <si>
    <t>リサイクルプラザ　サービス対価Ｃ</t>
    <phoneticPr fontId="28"/>
  </si>
  <si>
    <t>焼却施設　サービス対価Ｃ</t>
    <rPh sb="0" eb="4">
      <t>ショウキャクシセツ</t>
    </rPh>
    <phoneticPr fontId="28"/>
  </si>
  <si>
    <t>費用明細書（サービス対価Ｃ（変動費用）に関する提案単価）</t>
    <rPh sb="0" eb="2">
      <t>ヒヨウ</t>
    </rPh>
    <rPh sb="2" eb="5">
      <t>メイサイショ</t>
    </rPh>
    <rPh sb="14" eb="16">
      <t>ヘンドウ</t>
    </rPh>
    <rPh sb="16" eb="18">
      <t>ヒヨウ</t>
    </rPh>
    <rPh sb="20" eb="21">
      <t>カン</t>
    </rPh>
    <rPh sb="23" eb="27">
      <t>テイアンタンカ</t>
    </rPh>
    <phoneticPr fontId="28"/>
  </si>
  <si>
    <t>焼却施設（サービス対価Ｃ）</t>
    <rPh sb="0" eb="4">
      <t>ショウキャクシセツ</t>
    </rPh>
    <phoneticPr fontId="28"/>
  </si>
  <si>
    <t>リサイクルプラザ（サービス対価Ｃ）</t>
  </si>
  <si>
    <t>■サービス対価Ｂ（補修費）</t>
    <rPh sb="9" eb="12">
      <t>ホシュウヒ</t>
    </rPh>
    <phoneticPr fontId="28"/>
  </si>
  <si>
    <t>費用明細書（サービス対価Ｂ（補修費用））</t>
    <rPh sb="0" eb="2">
      <t>ヒヨウ</t>
    </rPh>
    <rPh sb="2" eb="4">
      <t>メイサイ</t>
    </rPh>
    <rPh sb="4" eb="5">
      <t>ショ</t>
    </rPh>
    <rPh sb="14" eb="18">
      <t>ホシュウヒヨウ</t>
    </rPh>
    <phoneticPr fontId="28"/>
  </si>
  <si>
    <t>費用明細書（サービス対価Ｂ（補修費用））</t>
    <phoneticPr fontId="28"/>
  </si>
  <si>
    <t>費用明細書（サービス対価Ｃ（変動費用）に関する提案単価）</t>
    <phoneticPr fontId="28"/>
  </si>
  <si>
    <t>費用明細書（サービス対価Ｃ）</t>
    <phoneticPr fontId="28"/>
  </si>
  <si>
    <t>令和７年３月３日</t>
    <rPh sb="0" eb="2">
      <t>レイワ</t>
    </rPh>
    <rPh sb="5" eb="6">
      <t>ガツ</t>
    </rPh>
    <rPh sb="7" eb="8">
      <t>ニチ</t>
    </rPh>
    <phoneticPr fontId="64"/>
  </si>
  <si>
    <t>入札参加資格確認申請書</t>
    <rPh sb="0" eb="2">
      <t>ニュウサツ</t>
    </rPh>
    <rPh sb="6" eb="8">
      <t>カクニン</t>
    </rPh>
    <phoneticPr fontId="28"/>
  </si>
  <si>
    <t>「入札説明書 第３章 ３ (2) ア (エ)」に規定する建築物に係る建設工事実績</t>
    <rPh sb="28" eb="31">
      <t>ケンチクブツ</t>
    </rPh>
    <rPh sb="32" eb="33">
      <t>カカ</t>
    </rPh>
    <rPh sb="34" eb="40">
      <t>ケンセツコウジジッセキ</t>
    </rPh>
    <phoneticPr fontId="28"/>
  </si>
  <si>
    <t>「入札説明書 第３章 ３ (2) ウ (ア) ②」に規定する包括管理運営業務実績（焼却施設）</t>
    <rPh sb="26" eb="28">
      <t>キテイ</t>
    </rPh>
    <rPh sb="30" eb="32">
      <t>ホウカツ</t>
    </rPh>
    <rPh sb="32" eb="34">
      <t>カンリ</t>
    </rPh>
    <rPh sb="34" eb="36">
      <t>ウンエイ</t>
    </rPh>
    <rPh sb="36" eb="38">
      <t>ギョウム</t>
    </rPh>
    <rPh sb="38" eb="40">
      <t>ジッセキ</t>
    </rPh>
    <rPh sb="41" eb="43">
      <t>ショウキャク</t>
    </rPh>
    <rPh sb="43" eb="45">
      <t>シセツ</t>
    </rPh>
    <phoneticPr fontId="28"/>
  </si>
  <si>
    <t>「入札説明書 第３章 ３ (2) ウ (イ) ②」に規定する包括管理運営業務実績（リサイクルプラザ）</t>
    <rPh sb="26" eb="28">
      <t>キテイ</t>
    </rPh>
    <rPh sb="30" eb="32">
      <t>ホウカツ</t>
    </rPh>
    <rPh sb="32" eb="34">
      <t>カンリ</t>
    </rPh>
    <rPh sb="34" eb="36">
      <t>ウンエイ</t>
    </rPh>
    <rPh sb="36" eb="38">
      <t>ギョウム</t>
    </rPh>
    <rPh sb="38" eb="40">
      <t>ジッセキ</t>
    </rPh>
    <phoneticPr fontId="28"/>
  </si>
  <si>
    <t>「入札説明書 第３章 ３ (2) ウ (ア) ③」に規定する配置予定者の資格及び業務経験</t>
    <phoneticPr fontId="28"/>
  </si>
  <si>
    <t>様式第12号</t>
    <rPh sb="0" eb="2">
      <t>ヨウシキ</t>
    </rPh>
    <rPh sb="2" eb="3">
      <t>ダイ</t>
    </rPh>
    <rPh sb="5" eb="6">
      <t>ゴウ</t>
    </rPh>
    <phoneticPr fontId="28"/>
  </si>
  <si>
    <t>対面的対話における確認事項</t>
    <rPh sb="0" eb="3">
      <t>タイメンテキ</t>
    </rPh>
    <rPh sb="3" eb="5">
      <t>タイワ</t>
    </rPh>
    <rPh sb="9" eb="11">
      <t>カクニン</t>
    </rPh>
    <rPh sb="11" eb="13">
      <t>ジコウ</t>
    </rPh>
    <phoneticPr fontId="28"/>
  </si>
  <si>
    <t>受付グループ名</t>
    <rPh sb="0" eb="2">
      <t>ウケツケ</t>
    </rPh>
    <rPh sb="6" eb="7">
      <t>メイ</t>
    </rPh>
    <phoneticPr fontId="28"/>
  </si>
  <si>
    <t>電子メール</t>
    <rPh sb="0" eb="2">
      <t>デンシ</t>
    </rPh>
    <phoneticPr fontId="28"/>
  </si>
  <si>
    <t>１．対面的対話における確認事項</t>
    <rPh sb="2" eb="5">
      <t>タイメンテキ</t>
    </rPh>
    <rPh sb="5" eb="7">
      <t>タイワ</t>
    </rPh>
    <rPh sb="11" eb="13">
      <t>カクニン</t>
    </rPh>
    <rPh sb="13" eb="15">
      <t>ジコウ</t>
    </rPh>
    <phoneticPr fontId="28"/>
  </si>
  <si>
    <t>書類名</t>
    <rPh sb="0" eb="2">
      <t>ショルイ</t>
    </rPh>
    <rPh sb="2" eb="3">
      <t>メイ</t>
    </rPh>
    <phoneticPr fontId="28"/>
  </si>
  <si>
    <t>質問内容</t>
    <rPh sb="0" eb="2">
      <t>シツモン</t>
    </rPh>
    <rPh sb="2" eb="4">
      <t>ナイヨウ</t>
    </rPh>
    <phoneticPr fontId="28"/>
  </si>
  <si>
    <t>確認事項は、本様式１行につき１問とし、簡潔にまとめて記載すること。</t>
    <rPh sb="0" eb="2">
      <t>カクニン</t>
    </rPh>
    <rPh sb="2" eb="4">
      <t>ジコウ</t>
    </rPh>
    <phoneticPr fontId="28"/>
  </si>
  <si>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8"/>
  </si>
  <si>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8"/>
  </si>
  <si>
    <t>「国崎クリーンセンター基幹的設備改良事業及び包括管理運営業務」の入札説明書等に関して、対話での確認を希望する事項について、下記のとおり提出します。</t>
    <rPh sb="1" eb="3">
      <t>クニサキ</t>
    </rPh>
    <rPh sb="11" eb="14">
      <t>キカンテキ</t>
    </rPh>
    <rPh sb="14" eb="16">
      <t>セツビ</t>
    </rPh>
    <rPh sb="16" eb="18">
      <t>カイリョウ</t>
    </rPh>
    <rPh sb="18" eb="20">
      <t>ジギョウ</t>
    </rPh>
    <rPh sb="20" eb="21">
      <t>オヨ</t>
    </rPh>
    <rPh sb="22" eb="24">
      <t>ホウカツ</t>
    </rPh>
    <rPh sb="24" eb="26">
      <t>カンリ</t>
    </rPh>
    <rPh sb="26" eb="28">
      <t>ウンエイ</t>
    </rPh>
    <rPh sb="28" eb="30">
      <t>ギョウム</t>
    </rPh>
    <rPh sb="32" eb="34">
      <t>ニュウサツ</t>
    </rPh>
    <rPh sb="34" eb="37">
      <t>セツメイショ</t>
    </rPh>
    <rPh sb="37" eb="38">
      <t>トウ</t>
    </rPh>
    <rPh sb="39" eb="40">
      <t>カン</t>
    </rPh>
    <rPh sb="43" eb="45">
      <t>タイワ</t>
    </rPh>
    <rPh sb="47" eb="49">
      <t>カクニン</t>
    </rPh>
    <rPh sb="49" eb="55">
      <t>ニュウサツセツメイショナド</t>
    </rPh>
    <rPh sb="56" eb="57">
      <t>カン</t>
    </rPh>
    <rPh sb="60" eb="62">
      <t>タイワ</t>
    </rPh>
    <rPh sb="64" eb="66">
      <t>カクニン</t>
    </rPh>
    <rPh sb="67" eb="69">
      <t>キボウ</t>
    </rPh>
    <rPh sb="71" eb="73">
      <t>ジコウカキテイシュツ</t>
    </rPh>
    <phoneticPr fontId="28"/>
  </si>
  <si>
    <t>猪名川上流広域ごみ処理施設組合管理者　越田謙治郎　宛</t>
    <rPh sb="0" eb="3">
      <t>イナガワ</t>
    </rPh>
    <rPh sb="3" eb="5">
      <t>ジョウリュウ</t>
    </rPh>
    <rPh sb="5" eb="7">
      <t>コウイキ</t>
    </rPh>
    <rPh sb="9" eb="11">
      <t>ショリ</t>
    </rPh>
    <rPh sb="11" eb="13">
      <t>シセツ</t>
    </rPh>
    <rPh sb="13" eb="15">
      <t>クミアイ</t>
    </rPh>
    <rPh sb="15" eb="17">
      <t>カンリ</t>
    </rPh>
    <rPh sb="17" eb="18">
      <t>シャ</t>
    </rPh>
    <rPh sb="19" eb="21">
      <t>コシダ</t>
    </rPh>
    <rPh sb="21" eb="23">
      <t>ケンジ</t>
    </rPh>
    <rPh sb="23" eb="24">
      <t>ロウ</t>
    </rPh>
    <rPh sb="25" eb="26">
      <t>アテ</t>
    </rPh>
    <phoneticPr fontId="28"/>
  </si>
  <si>
    <t>猪名川上流広域ごみ処理施設組合管理者　越田謙治郎　宛</t>
    <phoneticPr fontId="28"/>
  </si>
  <si>
    <t>様式第11号</t>
    <rPh sb="0" eb="3">
      <t>ヨウシキダイ</t>
    </rPh>
    <rPh sb="5" eb="6">
      <t>ゴウ</t>
    </rPh>
    <phoneticPr fontId="28"/>
  </si>
  <si>
    <t>対面的対話における確認事項</t>
    <phoneticPr fontId="28"/>
  </si>
  <si>
    <t>対面的対話への参加申込書</t>
    <rPh sb="0" eb="5">
      <t>タイメンテキタイワ</t>
    </rPh>
    <rPh sb="7" eb="12">
      <t>サンカモウシコミショ</t>
    </rPh>
    <phoneticPr fontId="28"/>
  </si>
  <si>
    <t>様式第14号</t>
    <phoneticPr fontId="28"/>
  </si>
  <si>
    <t>様式第15号（別紙1）</t>
    <rPh sb="7" eb="9">
      <t>ベッシ</t>
    </rPh>
    <phoneticPr fontId="28"/>
  </si>
  <si>
    <t>様式第15号（別紙2）</t>
    <rPh sb="7" eb="9">
      <t>ベッシ</t>
    </rPh>
    <phoneticPr fontId="28"/>
  </si>
  <si>
    <t>様式第15号（別紙3）</t>
    <rPh sb="7" eb="9">
      <t>ベッシ</t>
    </rPh>
    <phoneticPr fontId="28"/>
  </si>
  <si>
    <t>様式第16号</t>
  </si>
  <si>
    <t>様式第16号-1</t>
  </si>
  <si>
    <t>様式第16号-1-1</t>
  </si>
  <si>
    <t>様式第16号-1-2</t>
  </si>
  <si>
    <t>様式第16号-2</t>
  </si>
  <si>
    <t>様式第16号-2-1</t>
  </si>
  <si>
    <t>様式第16号-2-2</t>
  </si>
  <si>
    <t>様式第16号-3</t>
  </si>
  <si>
    <t>様式第16号-3-1</t>
  </si>
  <si>
    <t>様式第16号-3-1（別紙1）</t>
  </si>
  <si>
    <t>様式第16号-3-2</t>
  </si>
  <si>
    <t>様式第16号-3-2（別紙1）</t>
  </si>
  <si>
    <t>様式第16号-4</t>
  </si>
  <si>
    <t>様式第16号-4-1</t>
  </si>
  <si>
    <t>様式第16号-4-2</t>
  </si>
  <si>
    <t>様式第16号-5</t>
  </si>
  <si>
    <t>様式第16号-5-1</t>
  </si>
  <si>
    <t>様式第16号-5-1（別紙１）</t>
  </si>
  <si>
    <t>様式第16号-5-2</t>
  </si>
  <si>
    <t>様式第16号-5-2（別紙1）</t>
  </si>
  <si>
    <t>様式第16号-5-2（別紙2）</t>
  </si>
  <si>
    <t>様式第16号-5-2（別紙3）</t>
  </si>
  <si>
    <t>様式第16号-5-2（別紙4）</t>
  </si>
  <si>
    <t>様式第16号-5-2（別紙5）</t>
  </si>
  <si>
    <t>様式第16号-5-2（別紙6）</t>
  </si>
  <si>
    <t>様式第16号-5-2（別紙7）</t>
  </si>
  <si>
    <t>様式第16号-5-3</t>
  </si>
  <si>
    <t>様式第16号-5-4</t>
  </si>
  <si>
    <t>様式第16号-5-4（別紙1）</t>
  </si>
  <si>
    <t>様式第16号-6</t>
  </si>
  <si>
    <t>様式第17号</t>
    <phoneticPr fontId="28"/>
  </si>
  <si>
    <t>様式第18号</t>
    <phoneticPr fontId="28"/>
  </si>
  <si>
    <t>様式第15号（別紙1）</t>
    <rPh sb="5" eb="6">
      <t>ゴウ</t>
    </rPh>
    <rPh sb="7" eb="9">
      <t>ベッシ</t>
    </rPh>
    <phoneticPr fontId="28"/>
  </si>
  <si>
    <t>様式第15号（別紙2）</t>
    <rPh sb="5" eb="6">
      <t>ゴウ</t>
    </rPh>
    <rPh sb="7" eb="9">
      <t>ベッシ</t>
    </rPh>
    <phoneticPr fontId="28"/>
  </si>
  <si>
    <t>様式第16号-3-1（別紙1）</t>
    <rPh sb="11" eb="13">
      <t>ベッシ</t>
    </rPh>
    <phoneticPr fontId="28"/>
  </si>
  <si>
    <t>様式第16号-3-2（別紙1）</t>
    <rPh sb="11" eb="13">
      <t>ベッシ</t>
    </rPh>
    <phoneticPr fontId="28"/>
  </si>
  <si>
    <t>様式第16号-5-1（別紙1）</t>
    <rPh sb="11" eb="13">
      <t>ベッシ</t>
    </rPh>
    <phoneticPr fontId="28"/>
  </si>
  <si>
    <t>様式第16号-5-2（別紙1）</t>
    <phoneticPr fontId="28"/>
  </si>
  <si>
    <t>様式第16号-5-2（別紙2）</t>
    <rPh sb="11" eb="13">
      <t>ベッシ</t>
    </rPh>
    <phoneticPr fontId="28"/>
  </si>
  <si>
    <t>様式第16号-5-2（別紙3）</t>
    <rPh sb="11" eb="13">
      <t>ベッシ</t>
    </rPh>
    <phoneticPr fontId="28"/>
  </si>
  <si>
    <t>様式第16号-5-2（別紙4）</t>
    <phoneticPr fontId="28"/>
  </si>
  <si>
    <t>様式第16号-5-2（別紙5）</t>
    <phoneticPr fontId="28"/>
  </si>
  <si>
    <t>様式第16号-5-2（別紙6）</t>
    <phoneticPr fontId="28"/>
  </si>
  <si>
    <t>様式第16号-5-2（別紙7）</t>
    <phoneticPr fontId="28"/>
  </si>
  <si>
    <t>入札価格参考資料（包括管理運営業務に係る費用　内訳書）</t>
    <rPh sb="0" eb="2">
      <t>ニュウサツ</t>
    </rPh>
    <rPh sb="2" eb="4">
      <t>カカク</t>
    </rPh>
    <rPh sb="4" eb="6">
      <t>サンコウ</t>
    </rPh>
    <rPh sb="6" eb="8">
      <t>シリョウ</t>
    </rPh>
    <rPh sb="9" eb="11">
      <t>ホウカツ</t>
    </rPh>
    <rPh sb="11" eb="13">
      <t>カンリ</t>
    </rPh>
    <rPh sb="13" eb="15">
      <t>ウンエイ</t>
    </rPh>
    <rPh sb="15" eb="17">
      <t>ギョウム</t>
    </rPh>
    <rPh sb="18" eb="19">
      <t>カカ</t>
    </rPh>
    <rPh sb="20" eb="22">
      <t>ヒヨウ</t>
    </rPh>
    <rPh sb="23" eb="25">
      <t>ウチワケ</t>
    </rPh>
    <rPh sb="25" eb="26">
      <t>ショ</t>
    </rPh>
    <phoneticPr fontId="28"/>
  </si>
  <si>
    <t>【サービス対価Ｂ】　補修費用</t>
    <rPh sb="5" eb="7">
      <t>タイカ</t>
    </rPh>
    <rPh sb="10" eb="14">
      <t>ホシュウヒヨウ</t>
    </rPh>
    <phoneticPr fontId="28"/>
  </si>
  <si>
    <t>サービス対価Ｂ　補修費（計）</t>
    <rPh sb="4" eb="6">
      <t>タイカ</t>
    </rPh>
    <rPh sb="8" eb="11">
      <t>ホシュウヒ</t>
    </rPh>
    <rPh sb="12" eb="13">
      <t>ケイ</t>
    </rPh>
    <phoneticPr fontId="28"/>
  </si>
  <si>
    <t>サービス対価Ｂ　固定費（合計）</t>
    <rPh sb="4" eb="6">
      <t>タイカ</t>
    </rPh>
    <rPh sb="8" eb="11">
      <t>コテイヒ</t>
    </rPh>
    <rPh sb="12" eb="14">
      <t>ゴウケイ</t>
    </rPh>
    <phoneticPr fontId="28"/>
  </si>
  <si>
    <t>【サービス対価Ｃ】　変動費用</t>
    <rPh sb="5" eb="7">
      <t>タイカ</t>
    </rPh>
    <rPh sb="10" eb="14">
      <t>ヘンドウヒヨウ</t>
    </rPh>
    <phoneticPr fontId="28"/>
  </si>
  <si>
    <t>サービス対価Ｃ（合計）</t>
    <rPh sb="4" eb="6">
      <t>タイカ</t>
    </rPh>
    <rPh sb="8" eb="10">
      <t>ゴウケイ</t>
    </rPh>
    <phoneticPr fontId="28"/>
  </si>
  <si>
    <t>サービス対価Ｃ　変動費用</t>
    <rPh sb="4" eb="6">
      <t>タイカ</t>
    </rPh>
    <rPh sb="8" eb="12">
      <t>ヘンドウヒヨウ</t>
    </rPh>
    <phoneticPr fontId="28"/>
  </si>
  <si>
    <t>サービス対価Ｂ　補修費用</t>
    <rPh sb="4" eb="6">
      <t>タイカ</t>
    </rPh>
    <rPh sb="8" eb="12">
      <t>ホシュウヒヨウ</t>
    </rPh>
    <phoneticPr fontId="28"/>
  </si>
  <si>
    <t>【サービス対価Ｂ】　固定費用</t>
    <rPh sb="5" eb="7">
      <t>タイカ</t>
    </rPh>
    <rPh sb="10" eb="14">
      <t>コテイヒヨウ</t>
    </rPh>
    <phoneticPr fontId="28"/>
  </si>
  <si>
    <t>（Excel版）</t>
    <rPh sb="6" eb="7">
      <t>バン</t>
    </rPh>
    <phoneticPr fontId="64"/>
  </si>
  <si>
    <t>様式第16号-5-4（別紙1）</t>
    <phoneticPr fontId="28"/>
  </si>
  <si>
    <t>様式第15号及び様式第15号（別紙2、別紙3）との整合に留意すること。</t>
    <rPh sb="0" eb="2">
      <t>ヨウシキ</t>
    </rPh>
    <rPh sb="2" eb="3">
      <t>ダイ</t>
    </rPh>
    <rPh sb="5" eb="6">
      <t>ゴウ</t>
    </rPh>
    <rPh sb="6" eb="7">
      <t>オヨ</t>
    </rPh>
    <rPh sb="8" eb="10">
      <t>ヨウシキ</t>
    </rPh>
    <rPh sb="10" eb="11">
      <t>ダイ</t>
    </rPh>
    <rPh sb="13" eb="14">
      <t>ゴウ</t>
    </rPh>
    <rPh sb="15" eb="17">
      <t>ベッシ</t>
    </rPh>
    <rPh sb="19" eb="21">
      <t>ベッシ</t>
    </rPh>
    <rPh sb="25" eb="27">
      <t>セイゴウ</t>
    </rPh>
    <rPh sb="28" eb="30">
      <t>リュウイ</t>
    </rPh>
    <phoneticPr fontId="28"/>
  </si>
  <si>
    <t>様式第15号及び様式第15号（別紙1）との整合に留意すること。</t>
    <phoneticPr fontId="28"/>
  </si>
  <si>
    <t>※2：様式第15号、様式第15号（別紙1）、様式第16号-5-2(各別紙)との整合に留意すること。</t>
    <phoneticPr fontId="28"/>
  </si>
  <si>
    <t>　　　5．整備スケジュール欄は、該当する年度に○印をつけ、各年度の維持補修費の合計金額を維持補修費欄に記入すること。なお、維持補修費は、様式第16号-5-2（別紙3）との整合に留意すること。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rPh sb="61" eb="63">
      <t>イジ</t>
    </rPh>
    <rPh sb="63" eb="65">
      <t>ホシュウ</t>
    </rPh>
    <rPh sb="65" eb="66">
      <t>ヒ</t>
    </rPh>
    <rPh sb="68" eb="70">
      <t>ヨウシキ</t>
    </rPh>
    <rPh sb="70" eb="71">
      <t>ダイ</t>
    </rPh>
    <rPh sb="73" eb="74">
      <t>ゴウ</t>
    </rPh>
    <rPh sb="79" eb="81">
      <t>ベッシ</t>
    </rPh>
    <rPh sb="85" eb="87">
      <t>セイゴウ</t>
    </rPh>
    <rPh sb="88" eb="90">
      <t>リュウイ</t>
    </rPh>
    <phoneticPr fontId="28"/>
  </si>
  <si>
    <t>様式第16号5-2（別紙2、別紙3、別紙4、別紙5、別紙7）との整合に留意すること。</t>
    <rPh sb="22" eb="24">
      <t>ベッシ</t>
    </rPh>
    <rPh sb="26" eb="28">
      <t>ベッシ</t>
    </rPh>
    <phoneticPr fontId="28"/>
  </si>
  <si>
    <t>様式第16号5-2（別紙1、別紙2、別紙3、別紙5、別紙7）との整合に留意すること。</t>
    <rPh sb="26" eb="28">
      <t>ベッシ</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</si>
</sst>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_);[Red]\(#,##0\)"/>
    <numFmt numFmtId="180" formatCode="0_ "/>
    <numFmt numFmtId="181" formatCode="0_);[Red]\(0\)"/>
    <numFmt numFmtId="182" formatCode="#,##0.0_);[Red]\(#,##0.0\)"/>
    <numFmt numFmtId="183" formatCode="&quot;φ&quot;0.0"/>
    <numFmt numFmtId="184" formatCode="_(&quot;$&quot;* #,##0_);_(&quot;$&quot;* \(#,##0\);_(&quot;$&quot;* &quot;-&quot;_);_(@_)"/>
    <numFmt numFmtId="185" formatCode="&quot;,L&quot;0"/>
    <numFmt numFmtId="186" formatCode="0.0&quot;t&quot;"/>
    <numFmt numFmtId="187" formatCode="#,##0&quot; $&quot;;[Red]\-#,##0&quot; $&quot;"/>
    <numFmt numFmtId="188" formatCode="hh:mm\ \T\K"/>
    <numFmt numFmtId="189" formatCode="#,##0;[Red]&quot;▲&quot;* #,##0;\-\-"/>
    <numFmt numFmtId="190" formatCode="[$-411]gggee&quot;年&quot;m&quot;月&quot;d&quot;日 (        )&quot;"/>
    <numFmt numFmtId="191" formatCode="&quot;塔&quot;&quot;屋&quot;\ #\ &quot;階&quot;"/>
    <numFmt numFmtId="192" formatCode="0&quot; m2  x&quot;"/>
    <numFmt numFmtId="193" formatCode="#,##0.0000;[Red]\-#,##0.0000"/>
    <numFmt numFmtId="194" formatCode="[$-411]gggee&quot;年&quot;m&quot;月&quot;d&quot;日 (     )&quot;"/>
    <numFmt numFmtId="195" formatCode="General_)"/>
    <numFmt numFmtId="196" formatCode="#\ &quot;日&quot;&quot;　&quot;&quot;間&quot;"/>
    <numFmt numFmtId="197" formatCode="_(&quot;$&quot;* #,##0.0_);_(&quot;$&quot;* \(#,##0.0\);_(&quot;$&quot;* &quot;-&quot;??_);_(@_)"/>
    <numFmt numFmtId="198" formatCode="\(#,###&quot;/&quot;&quot;坪&quot;\)"/>
    <numFmt numFmtId="199" formatCode="\(##.#&quot;人/月&quot;\)"/>
    <numFmt numFmtId="200" formatCode="[$-411]gggee&quot;年&quot;m&quot;月&quot;d&quot;日&quot;\ h:mm"/>
    <numFmt numFmtId="201" formatCode="#,##0.0\ "/>
    <numFmt numFmtId="202" formatCode="#,##0\ \ "/>
  </numFmts>
  <fonts count="10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Century"/>
      <family val="1"/>
    </font>
    <font>
      <b/>
      <sz val="14"/>
      <name val="ＭＳ Ｐ明朝"/>
      <family val="1"/>
      <charset val="128"/>
    </font>
    <font>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0.5"/>
      <name val="ＭＳ 明朝"/>
      <family val="1"/>
      <charset val="128"/>
    </font>
    <font>
      <b/>
      <sz val="10"/>
      <name val="ＭＳ 明朝"/>
      <family val="1"/>
      <charset val="128"/>
    </font>
    <font>
      <sz val="11"/>
      <color theme="1"/>
      <name val="ＭＳ Ｐゴシック"/>
      <family val="2"/>
      <charset val="128"/>
      <scheme val="minor"/>
    </font>
    <font>
      <strike/>
      <sz val="10"/>
      <name val="ＭＳ 明朝"/>
      <family val="1"/>
      <charset val="128"/>
    </font>
    <font>
      <b/>
      <sz val="10"/>
      <name val="ＭＳ ゴシック"/>
      <family val="3"/>
      <charset val="128"/>
    </font>
    <font>
      <sz val="11"/>
      <color theme="1"/>
      <name val="ＭＳ Ｐゴシック"/>
      <family val="2"/>
      <scheme val="minor"/>
    </font>
    <font>
      <sz val="11"/>
      <color rgb="FFFF0000"/>
      <name val="ＭＳ 明朝"/>
      <family val="1"/>
      <charset val="128"/>
    </font>
    <font>
      <sz val="10"/>
      <name val="System"/>
      <family val="2"/>
    </font>
    <font>
      <b/>
      <sz val="16"/>
      <name val="ＭＳ Ｐゴシック"/>
      <family val="3"/>
      <charset val="128"/>
    </font>
    <font>
      <b/>
      <sz val="12"/>
      <name val="ＭＳ Ｐゴシック"/>
      <family val="3"/>
      <charset val="128"/>
    </font>
    <font>
      <sz val="11"/>
      <name val="ＭＳ Ｐゴシック"/>
      <family val="2"/>
      <charset val="128"/>
    </font>
    <font>
      <sz val="12"/>
      <name val="ＭＳ Ｐゴシック"/>
      <family val="3"/>
      <charset val="128"/>
      <scheme val="minor"/>
    </font>
    <font>
      <sz val="9"/>
      <color indexed="81"/>
      <name val="MS P ゴシック"/>
      <family val="3"/>
      <charset val="128"/>
    </font>
    <font>
      <b/>
      <sz val="9"/>
      <color indexed="81"/>
      <name val="MS P ゴシック"/>
      <family val="3"/>
      <charset val="128"/>
    </font>
    <font>
      <b/>
      <sz val="12"/>
      <name val="ＭＳ 明朝"/>
      <family val="1"/>
      <charset val="128"/>
    </font>
    <font>
      <u/>
      <sz val="12"/>
      <name val="ＭＳ 明朝"/>
      <family val="1"/>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6795556505021"/>
        <bgColor indexed="64"/>
      </patternFill>
    </fill>
  </fills>
  <borders count="2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ouble">
        <color indexed="64"/>
      </left>
      <right style="medium">
        <color indexed="64"/>
      </right>
      <top style="medium">
        <color indexed="64"/>
      </top>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medium">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style="dashed">
        <color indexed="64"/>
      </left>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bottom style="double">
        <color auto="1"/>
      </bottom>
      <diagonal/>
    </border>
  </borders>
  <cellStyleXfs count="189">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70" fillId="0" borderId="0">
      <alignment horizontal="left"/>
    </xf>
    <xf numFmtId="38" fontId="71"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71" fillId="17" borderId="3" applyNumberFormat="0" applyBorder="0" applyAlignment="0" applyProtection="0"/>
    <xf numFmtId="187" fontId="45" fillId="0" borderId="0"/>
    <xf numFmtId="10" fontId="8" fillId="0" borderId="0" applyFont="0" applyFill="0" applyBorder="0" applyAlignment="0" applyProtection="0"/>
    <xf numFmtId="4" fontId="70" fillId="0" borderId="0">
      <alignment horizontal="right"/>
    </xf>
    <xf numFmtId="4" fontId="72" fillId="0" borderId="0">
      <alignment horizontal="right"/>
    </xf>
    <xf numFmtId="0" fontId="9" fillId="0" borderId="0"/>
    <xf numFmtId="0" fontId="73" fillId="0" borderId="0">
      <alignment horizontal="left"/>
    </xf>
    <xf numFmtId="0" fontId="10" fillId="0" borderId="0"/>
    <xf numFmtId="0" fontId="74" fillId="0" borderId="0">
      <alignment horizont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52" fillId="22" borderId="4" applyBorder="0" applyAlignment="0">
      <protection locked="0"/>
    </xf>
    <xf numFmtId="6" fontId="14"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0" fontId="11" fillId="0" borderId="0" applyNumberFormat="0" applyFill="0" applyBorder="0" applyAlignment="0" applyProtection="0">
      <alignment vertical="center"/>
    </xf>
    <xf numFmtId="0" fontId="12" fillId="23" borderId="5" applyNumberFormat="0" applyAlignment="0" applyProtection="0">
      <alignment vertical="center"/>
    </xf>
    <xf numFmtId="0" fontId="13" fillId="24" borderId="0" applyNumberFormat="0" applyBorder="0" applyAlignment="0" applyProtection="0">
      <alignment vertical="center"/>
    </xf>
    <xf numFmtId="9" fontId="14" fillId="0" borderId="0" applyFont="0" applyFill="0" applyBorder="0" applyAlignment="0" applyProtection="0"/>
    <xf numFmtId="0" fontId="52" fillId="25" borderId="0" applyNumberFormat="0" applyBorder="0" applyAlignment="0">
      <protection locked="0"/>
    </xf>
    <xf numFmtId="0" fontId="14" fillId="26" borderId="6" applyNumberFormat="0" applyFont="0" applyAlignment="0" applyProtection="0">
      <alignment vertical="center"/>
    </xf>
    <xf numFmtId="0" fontId="16" fillId="0" borderId="7" applyNumberFormat="0" applyFill="0" applyAlignment="0" applyProtection="0">
      <alignment vertical="center"/>
    </xf>
    <xf numFmtId="0" fontId="17" fillId="3" borderId="0" applyNumberFormat="0" applyBorder="0" applyAlignment="0" applyProtection="0">
      <alignment vertical="center"/>
    </xf>
    <xf numFmtId="0" fontId="18" fillId="27" borderId="8" applyNumberFormat="0" applyAlignment="0" applyProtection="0">
      <alignment vertical="center"/>
    </xf>
    <xf numFmtId="0" fontId="19" fillId="0" borderId="0" applyNumberFormat="0" applyFill="0" applyBorder="0" applyAlignment="0" applyProtection="0">
      <alignment vertical="center"/>
    </xf>
    <xf numFmtId="43" fontId="8" fillId="0" borderId="0" applyFont="0" applyFill="0" applyBorder="0" applyAlignment="0" applyProtection="0"/>
    <xf numFmtId="41" fontId="8" fillId="0" borderId="0" applyFont="0" applyFill="0" applyBorder="0" applyAlignment="0" applyProtection="0"/>
    <xf numFmtId="38" fontId="14" fillId="0" borderId="0" applyFont="0" applyFill="0" applyBorder="0" applyAlignment="0" applyProtection="0"/>
    <xf numFmtId="38" fontId="3" fillId="0" borderId="0" applyFont="0" applyFill="0" applyBorder="0" applyAlignment="0" applyProtection="0">
      <alignment vertical="center"/>
    </xf>
    <xf numFmtId="38" fontId="68"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54" fillId="0" borderId="0">
      <alignment vertical="top"/>
    </xf>
    <xf numFmtId="0" fontId="75" fillId="0" borderId="0"/>
    <xf numFmtId="0" fontId="23" fillId="0" borderId="12" applyNumberFormat="0" applyFill="0" applyAlignment="0" applyProtection="0">
      <alignment vertical="center"/>
    </xf>
    <xf numFmtId="0" fontId="24" fillId="27" borderId="13" applyNumberFormat="0" applyAlignment="0" applyProtection="0">
      <alignment vertical="center"/>
    </xf>
    <xf numFmtId="0" fontId="25" fillId="0" borderId="0" applyNumberFormat="0" applyFill="0" applyBorder="0" applyAlignment="0" applyProtection="0">
      <alignment vertical="center"/>
    </xf>
    <xf numFmtId="0" fontId="52" fillId="22" borderId="14" applyBorder="0" applyAlignment="0">
      <alignment horizontal="centerContinuous" vertical="center" wrapText="1"/>
    </xf>
    <xf numFmtId="185" fontId="45" fillId="0" borderId="0" applyFont="0" applyFill="0" applyBorder="0" applyAlignment="0" applyProtection="0"/>
    <xf numFmtId="186" fontId="45" fillId="0" borderId="0" applyFont="0" applyFill="0" applyBorder="0" applyAlignment="0" applyProtection="0"/>
    <xf numFmtId="0" fontId="26" fillId="7" borderId="8" applyNumberFormat="0" applyAlignment="0" applyProtection="0">
      <alignment vertical="center"/>
    </xf>
    <xf numFmtId="0" fontId="52" fillId="28" borderId="0" applyNumberFormat="0" applyBorder="0" applyAlignment="0">
      <protection locked="0"/>
    </xf>
    <xf numFmtId="0" fontId="14" fillId="0" borderId="0">
      <alignment vertical="center"/>
    </xf>
    <xf numFmtId="0" fontId="14" fillId="0" borderId="0">
      <alignment vertical="center"/>
    </xf>
    <xf numFmtId="0" fontId="78"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xf numFmtId="0" fontId="30" fillId="0" borderId="0">
      <alignment vertical="center"/>
    </xf>
    <xf numFmtId="0" fontId="14" fillId="0" borderId="0"/>
    <xf numFmtId="188" fontId="30" fillId="0" borderId="0"/>
    <xf numFmtId="0" fontId="69" fillId="0" borderId="0"/>
    <xf numFmtId="0" fontId="27" fillId="4" borderId="0" applyNumberFormat="0" applyBorder="0" applyAlignment="0" applyProtection="0">
      <alignment vertical="center"/>
    </xf>
    <xf numFmtId="189" fontId="79" fillId="0" borderId="0" applyFill="0" applyBorder="0" applyProtection="0"/>
    <xf numFmtId="9" fontId="8" fillId="22" borderId="0"/>
    <xf numFmtId="0" fontId="80" fillId="0" borderId="0" applyFont="0" applyFill="0" applyBorder="0" applyAlignment="0" applyProtection="0">
      <alignment horizontal="right"/>
    </xf>
    <xf numFmtId="190" fontId="30" fillId="0" borderId="0" applyFill="0" applyBorder="0" applyAlignment="0"/>
    <xf numFmtId="191" fontId="30" fillId="0" borderId="0" applyFill="0" applyBorder="0" applyAlignment="0"/>
    <xf numFmtId="192" fontId="14" fillId="0" borderId="0" applyFill="0" applyBorder="0" applyAlignment="0"/>
    <xf numFmtId="193"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195" fontId="81" fillId="0" borderId="0"/>
    <xf numFmtId="195" fontId="82" fillId="0" borderId="0"/>
    <xf numFmtId="195" fontId="82" fillId="0" borderId="0"/>
    <xf numFmtId="195" fontId="82" fillId="0" borderId="0"/>
    <xf numFmtId="195" fontId="82" fillId="0" borderId="0"/>
    <xf numFmtId="195" fontId="82" fillId="0" borderId="0"/>
    <xf numFmtId="195" fontId="82" fillId="0" borderId="0"/>
    <xf numFmtId="195" fontId="82" fillId="0" borderId="0"/>
    <xf numFmtId="0" fontId="8" fillId="0" borderId="0" applyFont="0" applyFill="0" applyBorder="0" applyAlignment="0" applyProtection="0"/>
    <xf numFmtId="190" fontId="29" fillId="0" borderId="0" applyFont="0" applyFill="0" applyBorder="0" applyAlignment="0" applyProtection="0"/>
    <xf numFmtId="196" fontId="30" fillId="0" borderId="0" applyFont="0" applyFill="0" applyBorder="0" applyAlignment="0" applyProtection="0"/>
    <xf numFmtId="0" fontId="8" fillId="0" borderId="0" applyFont="0" applyFill="0" applyBorder="0" applyAlignment="0" applyProtection="0"/>
    <xf numFmtId="190" fontId="30" fillId="0" borderId="0" applyFont="0" applyFill="0" applyBorder="0" applyAlignment="0" applyProtection="0"/>
    <xf numFmtId="194" fontId="30" fillId="0" borderId="0" applyFont="0" applyFill="0" applyBorder="0" applyAlignment="0" applyProtection="0"/>
    <xf numFmtId="14" fontId="83" fillId="0" borderId="0" applyFill="0" applyBorder="0" applyAlignment="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4" fillId="0" borderId="0" applyNumberFormat="0" applyFill="0" applyBorder="0" applyAlignment="0" applyProtection="0"/>
    <xf numFmtId="197" fontId="85" fillId="0" borderId="0" applyNumberFormat="0" applyFill="0" applyBorder="0" applyProtection="0">
      <alignment horizontal="right"/>
    </xf>
    <xf numFmtId="0" fontId="86" fillId="0" borderId="0" applyNumberFormat="0" applyFill="0" applyBorder="0" applyAlignment="0" applyProtection="0">
      <alignment vertical="top"/>
      <protection locked="0"/>
    </xf>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 fillId="0" borderId="0"/>
    <xf numFmtId="0" fontId="8" fillId="16" borderId="0" applyNumberFormat="0" applyFont="0" applyBorder="0" applyAlignment="0"/>
    <xf numFmtId="196" fontId="29" fillId="0" borderId="0" applyFont="0" applyFill="0" applyBorder="0" applyAlignment="0" applyProtection="0"/>
    <xf numFmtId="190" fontId="29" fillId="0" borderId="0" applyFont="0" applyFill="0" applyBorder="0" applyAlignment="0" applyProtection="0"/>
    <xf numFmtId="177" fontId="8" fillId="0" borderId="0" applyFont="0" applyFill="0" applyBorder="0" applyAlignment="0" applyProtection="0"/>
    <xf numFmtId="193" fontId="30" fillId="0" borderId="0" applyFont="0" applyFill="0" applyBorder="0" applyAlignment="0" applyProtection="0"/>
    <xf numFmtId="196" fontId="30" fillId="0" borderId="0" applyFont="0" applyFill="0" applyBorder="0" applyAlignment="0" applyProtection="0"/>
    <xf numFmtId="198" fontId="30" fillId="0" borderId="0" applyFont="0" applyFill="0" applyBorder="0" applyAlignment="0" applyProtection="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7" fillId="33" borderId="0" applyNumberFormat="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88" fillId="0" borderId="27">
      <alignment horizontal="center"/>
    </xf>
    <xf numFmtId="3" fontId="6" fillId="0" borderId="0" applyFont="0" applyFill="0" applyBorder="0" applyAlignment="0" applyProtection="0"/>
    <xf numFmtId="0" fontId="6" fillId="34" borderId="0" applyNumberFormat="0" applyFont="0" applyBorder="0" applyAlignment="0" applyProtection="0"/>
    <xf numFmtId="0" fontId="8" fillId="25" borderId="0" applyNumberFormat="0" applyBorder="0" applyProtection="0">
      <alignment vertical="top" wrapText="1"/>
    </xf>
    <xf numFmtId="49" fontId="83" fillId="0" borderId="0" applyFill="0" applyBorder="0" applyAlignment="0"/>
    <xf numFmtId="198" fontId="30" fillId="0" borderId="0" applyFill="0" applyBorder="0" applyAlignment="0"/>
    <xf numFmtId="199" fontId="30" fillId="0" borderId="0" applyFill="0" applyBorder="0" applyAlignment="0"/>
    <xf numFmtId="49" fontId="8" fillId="35" borderId="0" applyFont="0" applyBorder="0" applyAlignment="0" applyProtection="0"/>
    <xf numFmtId="200" fontId="29" fillId="0" borderId="0" applyFont="0" applyFill="0" applyBorder="0" applyAlignment="0" applyProtection="0"/>
    <xf numFmtId="194" fontId="29" fillId="0" borderId="0" applyFont="0" applyFill="0" applyBorder="0" applyAlignment="0" applyProtection="0"/>
    <xf numFmtId="201" fontId="30" fillId="0" borderId="0" applyFont="0" applyFill="0" applyBorder="0" applyAlignment="0" applyProtection="0"/>
    <xf numFmtId="202" fontId="30" fillId="0" borderId="0" applyFont="0" applyFill="0" applyBorder="0" applyAlignment="0" applyProtection="0"/>
    <xf numFmtId="9" fontId="14" fillId="0" borderId="0" applyFont="0" applyFill="0" applyBorder="0" applyAlignment="0" applyProtection="0"/>
    <xf numFmtId="0" fontId="89" fillId="0" borderId="0"/>
    <xf numFmtId="41" fontId="8" fillId="0" borderId="0" applyFont="0" applyFill="0" applyBorder="0" applyAlignment="0" applyProtection="0"/>
    <xf numFmtId="4" fontId="89" fillId="0" borderId="0" applyFont="0" applyFill="0" applyBorder="0" applyAlignment="0" applyProtection="0"/>
    <xf numFmtId="0" fontId="90" fillId="0" borderId="19">
      <alignment vertical="center"/>
    </xf>
    <xf numFmtId="40" fontId="51" fillId="0" borderId="0" applyFont="0" applyFill="0" applyAlignment="0" applyProtection="0"/>
    <xf numFmtId="0" fontId="8" fillId="0" borderId="0" applyFont="0" applyFill="0" applyBorder="0" applyAlignment="0" applyProtection="0"/>
    <xf numFmtId="0" fontId="8" fillId="0" borderId="0" applyFont="0" applyFill="0" applyBorder="0" applyAlignment="0" applyProtection="0"/>
    <xf numFmtId="0" fontId="14" fillId="0" borderId="0">
      <alignment vertical="center"/>
    </xf>
    <xf numFmtId="38" fontId="14" fillId="0" borderId="0" applyFont="0" applyFill="0" applyBorder="0" applyAlignment="0" applyProtection="0"/>
    <xf numFmtId="38" fontId="93" fillId="0" borderId="0" applyFont="0" applyFill="0" applyBorder="0" applyAlignment="0" applyProtection="0">
      <alignment vertical="center"/>
    </xf>
    <xf numFmtId="0" fontId="14" fillId="0" borderId="0"/>
    <xf numFmtId="0" fontId="45" fillId="0" borderId="0"/>
    <xf numFmtId="38" fontId="2" fillId="0" borderId="0" applyFont="0" applyFill="0" applyBorder="0" applyAlignment="0" applyProtection="0">
      <alignment vertical="center"/>
    </xf>
    <xf numFmtId="0" fontId="45" fillId="0" borderId="0"/>
    <xf numFmtId="38" fontId="2" fillId="0" borderId="0" applyFont="0" applyFill="0" applyBorder="0" applyAlignment="0" applyProtection="0">
      <alignment vertical="center"/>
    </xf>
    <xf numFmtId="6" fontId="1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96" fillId="0" borderId="0"/>
    <xf numFmtId="38" fontId="96" fillId="0" borderId="0" applyFont="0" applyFill="0" applyBorder="0" applyAlignment="0" applyProtection="0">
      <alignment vertical="center"/>
    </xf>
    <xf numFmtId="0" fontId="14" fillId="0" borderId="0">
      <alignment vertical="center"/>
    </xf>
    <xf numFmtId="0" fontId="98" fillId="0" borderId="0"/>
    <xf numFmtId="38" fontId="14" fillId="0" borderId="0" applyFont="0" applyFill="0" applyBorder="0" applyAlignment="0" applyProtection="0"/>
    <xf numFmtId="0" fontId="9" fillId="0" borderId="0"/>
    <xf numFmtId="0" fontId="14" fillId="0" borderId="0"/>
    <xf numFmtId="0" fontId="14" fillId="0" borderId="0">
      <alignment vertical="center"/>
    </xf>
  </cellStyleXfs>
  <cellXfs count="1312">
    <xf numFmtId="0" fontId="0" fillId="0" borderId="0" xfId="0"/>
    <xf numFmtId="49" fontId="66" fillId="0" borderId="0" xfId="89" applyNumberFormat="1" applyFont="1" applyAlignment="1">
      <alignment horizontal="center" vertical="center"/>
    </xf>
    <xf numFmtId="0" fontId="65" fillId="0" borderId="0" xfId="89" applyFont="1" applyAlignment="1">
      <alignment horizontal="center" vertical="center"/>
    </xf>
    <xf numFmtId="0" fontId="66" fillId="0" borderId="0" xfId="89" applyFont="1" applyAlignment="1">
      <alignment horizontal="center" vertical="center"/>
    </xf>
    <xf numFmtId="0" fontId="29" fillId="29" borderId="0" xfId="0" applyFont="1" applyFill="1" applyAlignment="1">
      <alignment horizontal="left" vertical="center"/>
    </xf>
    <xf numFmtId="0" fontId="30" fillId="29" borderId="0" xfId="0" applyFont="1" applyFill="1" applyAlignment="1">
      <alignment horizontal="left"/>
    </xf>
    <xf numFmtId="0" fontId="30" fillId="29" borderId="0" xfId="0" applyFont="1" applyFill="1" applyAlignment="1">
      <alignment horizontal="left" vertical="center"/>
    </xf>
    <xf numFmtId="49" fontId="30" fillId="29" borderId="0" xfId="0" applyNumberFormat="1" applyFont="1" applyFill="1" applyAlignment="1">
      <alignment horizontal="left" vertical="center"/>
    </xf>
    <xf numFmtId="0" fontId="31" fillId="29" borderId="0" xfId="0" applyFont="1" applyFill="1" applyAlignment="1">
      <alignment vertical="center" wrapText="1"/>
    </xf>
    <xf numFmtId="0" fontId="30" fillId="29" borderId="0" xfId="0" applyFont="1" applyFill="1" applyAlignment="1">
      <alignment horizontal="left" vertical="center" wrapText="1"/>
    </xf>
    <xf numFmtId="0" fontId="32" fillId="29" borderId="0" xfId="0" applyFont="1" applyFill="1" applyAlignment="1">
      <alignment horizontal="center" vertical="center" wrapText="1"/>
    </xf>
    <xf numFmtId="0" fontId="33" fillId="29" borderId="0" xfId="0" applyFont="1" applyFill="1" applyAlignment="1">
      <alignment horizontal="center" vertical="center" wrapText="1"/>
    </xf>
    <xf numFmtId="49" fontId="29" fillId="29" borderId="0" xfId="0" applyNumberFormat="1" applyFont="1" applyFill="1" applyAlignment="1">
      <alignment horizontal="right" vertical="center" wrapText="1"/>
    </xf>
    <xf numFmtId="49" fontId="29" fillId="29" borderId="0" xfId="0" applyNumberFormat="1" applyFont="1" applyFill="1" applyAlignment="1">
      <alignment horizontal="left" vertical="center"/>
    </xf>
    <xf numFmtId="49" fontId="30" fillId="29" borderId="0" xfId="0" applyNumberFormat="1" applyFont="1" applyFill="1" applyAlignment="1">
      <alignment horizontal="left"/>
    </xf>
    <xf numFmtId="0" fontId="31" fillId="29" borderId="0" xfId="0" applyFont="1" applyFill="1" applyAlignment="1">
      <alignment wrapText="1"/>
    </xf>
    <xf numFmtId="0" fontId="30" fillId="29" borderId="0" xfId="0" applyFont="1" applyFill="1" applyAlignment="1">
      <alignment horizontal="left" wrapText="1"/>
    </xf>
    <xf numFmtId="0" fontId="29" fillId="0" borderId="0" xfId="0" applyFont="1" applyAlignment="1">
      <alignment vertical="center"/>
    </xf>
    <xf numFmtId="0" fontId="29" fillId="29" borderId="0" xfId="0" applyFont="1" applyFill="1" applyAlignment="1">
      <alignment horizontal="center" vertical="center"/>
    </xf>
    <xf numFmtId="0" fontId="33" fillId="0" borderId="15" xfId="0" applyFont="1" applyBorder="1" applyAlignment="1">
      <alignment horizontal="center" vertical="center" wrapText="1"/>
    </xf>
    <xf numFmtId="49" fontId="33" fillId="0" borderId="16" xfId="0" applyNumberFormat="1" applyFont="1" applyBorder="1" applyAlignment="1">
      <alignment horizontal="center" vertical="center" wrapText="1"/>
    </xf>
    <xf numFmtId="0" fontId="33" fillId="0" borderId="17" xfId="0" applyFont="1" applyBorder="1" applyAlignment="1">
      <alignment horizontal="center" vertical="center" wrapText="1"/>
    </xf>
    <xf numFmtId="0" fontId="35" fillId="29" borderId="0" xfId="0" applyFont="1" applyFill="1"/>
    <xf numFmtId="0" fontId="36" fillId="29" borderId="20" xfId="0" applyFont="1" applyFill="1" applyBorder="1" applyAlignment="1">
      <alignment vertical="center" wrapText="1"/>
    </xf>
    <xf numFmtId="0" fontId="34" fillId="29" borderId="21" xfId="0" applyFont="1" applyFill="1" applyBorder="1" applyAlignment="1">
      <alignment horizontal="center" vertical="center" wrapText="1"/>
    </xf>
    <xf numFmtId="49" fontId="34" fillId="29" borderId="3" xfId="0" applyNumberFormat="1" applyFont="1" applyFill="1" applyBorder="1" applyAlignment="1">
      <alignment horizontal="center" vertical="center" wrapText="1"/>
    </xf>
    <xf numFmtId="0" fontId="34" fillId="29" borderId="22" xfId="0" applyFont="1" applyFill="1" applyBorder="1" applyAlignment="1">
      <alignment vertical="center" wrapText="1"/>
    </xf>
    <xf numFmtId="0" fontId="34" fillId="29" borderId="23" xfId="0" applyFont="1" applyFill="1" applyBorder="1" applyAlignment="1">
      <alignment horizontal="center" vertical="center" wrapText="1"/>
    </xf>
    <xf numFmtId="49" fontId="34" fillId="29" borderId="24" xfId="0" applyNumberFormat="1" applyFont="1" applyFill="1" applyBorder="1" applyAlignment="1">
      <alignment horizontal="center" vertical="center" wrapText="1"/>
    </xf>
    <xf numFmtId="0" fontId="34" fillId="29" borderId="25" xfId="0" applyFont="1" applyFill="1" applyBorder="1" applyAlignment="1">
      <alignment vertical="center" wrapText="1"/>
    </xf>
    <xf numFmtId="0" fontId="31" fillId="29" borderId="0" xfId="0" applyFont="1" applyFill="1" applyAlignment="1">
      <alignment horizontal="center" vertical="top" wrapText="1"/>
    </xf>
    <xf numFmtId="49" fontId="31" fillId="29" borderId="0" xfId="0" applyNumberFormat="1" applyFont="1" applyFill="1" applyAlignment="1">
      <alignment horizontal="center" vertical="top"/>
    </xf>
    <xf numFmtId="0" fontId="31" fillId="29" borderId="0" xfId="0" applyFont="1" applyFill="1" applyAlignment="1">
      <alignment vertical="top" wrapText="1"/>
    </xf>
    <xf numFmtId="0" fontId="35" fillId="29" borderId="0" xfId="0" applyFont="1" applyFill="1" applyAlignment="1">
      <alignment vertical="top" wrapText="1"/>
    </xf>
    <xf numFmtId="0" fontId="35" fillId="29" borderId="0" xfId="0" applyFont="1" applyFill="1" applyAlignment="1">
      <alignment horizontal="center" vertical="top" wrapText="1"/>
    </xf>
    <xf numFmtId="49" fontId="35" fillId="29" borderId="0" xfId="0" applyNumberFormat="1" applyFont="1" applyFill="1" applyAlignment="1">
      <alignment horizontal="center" vertical="top"/>
    </xf>
    <xf numFmtId="0" fontId="35" fillId="29" borderId="0" xfId="0" applyFont="1" applyFill="1" applyAlignment="1">
      <alignment horizontal="center" vertical="top"/>
    </xf>
    <xf numFmtId="0" fontId="35" fillId="29" borderId="0" xfId="0" applyFont="1" applyFill="1" applyAlignment="1">
      <alignment horizontal="center"/>
    </xf>
    <xf numFmtId="49" fontId="35" fillId="29" borderId="0" xfId="0" applyNumberFormat="1" applyFont="1" applyFill="1" applyAlignment="1">
      <alignment horizontal="center"/>
    </xf>
    <xf numFmtId="0" fontId="35" fillId="29" borderId="0" xfId="0" applyFont="1" applyFill="1" applyAlignment="1">
      <alignment wrapText="1"/>
    </xf>
    <xf numFmtId="0" fontId="37" fillId="0" borderId="0" xfId="0" applyFont="1" applyAlignment="1">
      <alignment horizontal="left" vertical="center"/>
    </xf>
    <xf numFmtId="0" fontId="38" fillId="29" borderId="0" xfId="0" applyFont="1" applyFill="1" applyAlignment="1">
      <alignment vertical="center"/>
    </xf>
    <xf numFmtId="0" fontId="40" fillId="0" borderId="0" xfId="0" applyFont="1" applyAlignment="1">
      <alignment horizontal="center" vertical="center"/>
    </xf>
    <xf numFmtId="0" fontId="41" fillId="29" borderId="0" xfId="0" applyFont="1" applyFill="1" applyAlignment="1">
      <alignment horizontal="centerContinuous"/>
    </xf>
    <xf numFmtId="0" fontId="42" fillId="29" borderId="0" xfId="0" applyFont="1" applyFill="1"/>
    <xf numFmtId="0" fontId="33" fillId="29" borderId="0" xfId="0" applyFont="1" applyFill="1" applyAlignment="1">
      <alignment horizontal="center" vertical="center"/>
    </xf>
    <xf numFmtId="0" fontId="0" fillId="29" borderId="0" xfId="0" applyFill="1" applyAlignment="1">
      <alignment horizontal="center" vertical="center"/>
    </xf>
    <xf numFmtId="0" fontId="43" fillId="29" borderId="0" xfId="0" applyFont="1" applyFill="1" applyAlignment="1">
      <alignment horizontal="right" vertical="center"/>
    </xf>
    <xf numFmtId="0" fontId="42" fillId="29" borderId="26" xfId="0" applyFont="1" applyFill="1" applyBorder="1"/>
    <xf numFmtId="0" fontId="42" fillId="29" borderId="0" xfId="0" applyFont="1" applyFill="1" applyAlignment="1">
      <alignment vertical="center"/>
    </xf>
    <xf numFmtId="3" fontId="34" fillId="29" borderId="0" xfId="64" applyNumberFormat="1" applyFont="1" applyFill="1"/>
    <xf numFmtId="0" fontId="34" fillId="29" borderId="0" xfId="0" applyFont="1" applyFill="1" applyAlignment="1">
      <alignment vertical="center"/>
    </xf>
    <xf numFmtId="0" fontId="34" fillId="29" borderId="0" xfId="0" applyFont="1" applyFill="1"/>
    <xf numFmtId="0" fontId="0" fillId="0" borderId="0" xfId="0" applyAlignment="1">
      <alignment horizontal="left" vertical="center"/>
    </xf>
    <xf numFmtId="0" fontId="30" fillId="0" borderId="0" xfId="88" applyFont="1" applyAlignment="1">
      <alignment vertical="center"/>
    </xf>
    <xf numFmtId="0" fontId="30" fillId="0" borderId="0" xfId="88" applyFont="1" applyAlignment="1">
      <alignment horizontal="center" vertical="center"/>
    </xf>
    <xf numFmtId="0" fontId="30" fillId="0" borderId="33" xfId="88" applyFont="1" applyBorder="1" applyAlignment="1">
      <alignment vertical="center"/>
    </xf>
    <xf numFmtId="0" fontId="30" fillId="0" borderId="34" xfId="88" applyFont="1" applyBorder="1" applyAlignment="1">
      <alignment vertical="center"/>
    </xf>
    <xf numFmtId="0" fontId="30" fillId="0" borderId="19" xfId="88" applyFont="1" applyBorder="1" applyAlignment="1">
      <alignment vertical="center"/>
    </xf>
    <xf numFmtId="0" fontId="30" fillId="0" borderId="33" xfId="88" applyFont="1" applyBorder="1" applyAlignment="1">
      <alignment horizontal="center" vertical="center"/>
    </xf>
    <xf numFmtId="0" fontId="30" fillId="0" borderId="3" xfId="88" applyFont="1" applyBorder="1" applyAlignment="1">
      <alignment horizontal="center" vertical="center"/>
    </xf>
    <xf numFmtId="0" fontId="30" fillId="0" borderId="2" xfId="88" applyFont="1" applyBorder="1" applyAlignment="1">
      <alignment horizontal="center" vertical="center"/>
    </xf>
    <xf numFmtId="0" fontId="30" fillId="0" borderId="35" xfId="88" applyFont="1" applyBorder="1" applyAlignment="1">
      <alignment vertical="center"/>
    </xf>
    <xf numFmtId="0" fontId="30" fillId="0" borderId="2" xfId="88" applyFont="1" applyBorder="1" applyAlignment="1">
      <alignment vertical="center"/>
    </xf>
    <xf numFmtId="0" fontId="30" fillId="0" borderId="34" xfId="88" applyFont="1" applyBorder="1" applyAlignment="1">
      <alignment horizontal="center" vertical="center"/>
    </xf>
    <xf numFmtId="0" fontId="30" fillId="0" borderId="35" xfId="88" applyFont="1" applyBorder="1" applyAlignment="1">
      <alignment horizontal="center" vertical="center"/>
    </xf>
    <xf numFmtId="0" fontId="38" fillId="0" borderId="0" xfId="0" applyFont="1" applyAlignment="1">
      <alignment vertical="center"/>
    </xf>
    <xf numFmtId="0" fontId="55" fillId="0" borderId="0" xfId="0" applyFont="1" applyAlignment="1">
      <alignment vertical="center"/>
    </xf>
    <xf numFmtId="0" fontId="47" fillId="0" borderId="18" xfId="0" applyFont="1" applyBorder="1" applyAlignment="1">
      <alignment vertical="center"/>
    </xf>
    <xf numFmtId="0" fontId="34" fillId="29" borderId="19" xfId="0" applyFont="1" applyFill="1" applyBorder="1" applyAlignment="1">
      <alignment vertical="center" wrapText="1"/>
    </xf>
    <xf numFmtId="0" fontId="47" fillId="29" borderId="36" xfId="0" applyFont="1" applyFill="1" applyBorder="1" applyAlignment="1">
      <alignment vertical="center"/>
    </xf>
    <xf numFmtId="0" fontId="55" fillId="0" borderId="26" xfId="0" applyFont="1" applyBorder="1" applyAlignment="1">
      <alignment vertical="center"/>
    </xf>
    <xf numFmtId="0" fontId="47" fillId="0" borderId="34" xfId="0" applyFont="1" applyBorder="1" applyAlignment="1">
      <alignment vertical="center"/>
    </xf>
    <xf numFmtId="0" fontId="34" fillId="29" borderId="3" xfId="0" applyFont="1" applyFill="1" applyBorder="1" applyAlignment="1">
      <alignment vertical="center" wrapText="1"/>
    </xf>
    <xf numFmtId="0" fontId="47" fillId="29" borderId="34" xfId="0" applyFont="1" applyFill="1" applyBorder="1" applyAlignment="1">
      <alignment vertical="center"/>
    </xf>
    <xf numFmtId="0" fontId="47" fillId="0" borderId="37" xfId="0" applyFont="1" applyBorder="1" applyAlignment="1">
      <alignment vertical="center"/>
    </xf>
    <xf numFmtId="0" fontId="34" fillId="29" borderId="38" xfId="0" applyFont="1" applyFill="1" applyBorder="1" applyAlignment="1">
      <alignment vertical="center" wrapText="1"/>
    </xf>
    <xf numFmtId="178" fontId="48" fillId="0" borderId="39" xfId="64" applyNumberFormat="1" applyFont="1" applyBorder="1" applyAlignment="1">
      <alignment horizontal="right" vertical="center"/>
    </xf>
    <xf numFmtId="0" fontId="34" fillId="0" borderId="0" xfId="0" applyFont="1" applyAlignment="1">
      <alignment horizontal="center" vertical="center"/>
    </xf>
    <xf numFmtId="178" fontId="34" fillId="0" borderId="0" xfId="64" applyNumberFormat="1" applyFont="1" applyBorder="1" applyAlignment="1">
      <alignment horizontal="right" vertical="center"/>
    </xf>
    <xf numFmtId="10" fontId="34" fillId="0" borderId="0" xfId="64" applyNumberFormat="1" applyFont="1" applyBorder="1" applyAlignment="1">
      <alignment horizontal="right" vertical="center"/>
    </xf>
    <xf numFmtId="0" fontId="34" fillId="0" borderId="0" xfId="0" applyFont="1" applyAlignment="1">
      <alignment vertical="center"/>
    </xf>
    <xf numFmtId="0" fontId="49" fillId="0" borderId="0" xfId="0" applyFont="1" applyAlignment="1">
      <alignment vertical="center"/>
    </xf>
    <xf numFmtId="0" fontId="47" fillId="29" borderId="0" xfId="0" applyFont="1" applyFill="1"/>
    <xf numFmtId="3" fontId="47" fillId="29" borderId="26" xfId="64" applyNumberFormat="1" applyFont="1" applyFill="1" applyBorder="1" applyAlignment="1">
      <alignment vertical="center"/>
    </xf>
    <xf numFmtId="3" fontId="47" fillId="29" borderId="0" xfId="64" applyNumberFormat="1" applyFont="1" applyFill="1" applyAlignment="1">
      <alignment vertical="center"/>
    </xf>
    <xf numFmtId="3" fontId="42" fillId="29" borderId="0" xfId="64" applyNumberFormat="1" applyFont="1" applyFill="1" applyAlignment="1">
      <alignment vertical="center"/>
    </xf>
    <xf numFmtId="0" fontId="33" fillId="0" borderId="16" xfId="0" applyFont="1" applyBorder="1" applyAlignment="1">
      <alignment horizontal="center" vertical="center" wrapText="1"/>
    </xf>
    <xf numFmtId="49" fontId="36" fillId="0" borderId="19" xfId="0" applyNumberFormat="1" applyFont="1" applyBorder="1" applyAlignment="1">
      <alignment horizontal="center" vertical="center" wrapText="1"/>
    </xf>
    <xf numFmtId="0" fontId="36" fillId="0" borderId="19" xfId="0" applyFont="1" applyBorder="1" applyAlignment="1">
      <alignment vertical="center" wrapText="1"/>
    </xf>
    <xf numFmtId="0" fontId="36" fillId="0" borderId="20" xfId="0" applyFont="1" applyBorder="1" applyAlignment="1">
      <alignment vertical="center" wrapText="1"/>
    </xf>
    <xf numFmtId="0" fontId="34" fillId="0" borderId="21" xfId="0" applyFont="1" applyBorder="1" applyAlignment="1">
      <alignment horizontal="center" vertical="center" wrapText="1"/>
    </xf>
    <xf numFmtId="49" fontId="34" fillId="0" borderId="3" xfId="0" applyNumberFormat="1" applyFont="1" applyBorder="1" applyAlignment="1">
      <alignment horizontal="center" vertical="center" wrapText="1"/>
    </xf>
    <xf numFmtId="0" fontId="34" fillId="0" borderId="3"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horizontal="center" vertical="center" wrapText="1"/>
    </xf>
    <xf numFmtId="49" fontId="34" fillId="0" borderId="24" xfId="0" applyNumberFormat="1" applyFont="1" applyBorder="1" applyAlignment="1">
      <alignment horizontal="center" vertical="center" wrapText="1"/>
    </xf>
    <xf numFmtId="0" fontId="34" fillId="0" borderId="24" xfId="0" applyFont="1" applyBorder="1" applyAlignment="1">
      <alignment vertical="center" wrapText="1"/>
    </xf>
    <xf numFmtId="0" fontId="34" fillId="0" borderId="25" xfId="0" applyFont="1" applyBorder="1" applyAlignment="1">
      <alignment vertical="center" wrapText="1"/>
    </xf>
    <xf numFmtId="0" fontId="30" fillId="29" borderId="0" xfId="0" applyFont="1" applyFill="1" applyAlignment="1">
      <alignment horizontal="center" vertical="center"/>
    </xf>
    <xf numFmtId="0" fontId="30" fillId="29" borderId="0" xfId="0" applyFont="1" applyFill="1" applyAlignment="1">
      <alignment vertical="center"/>
    </xf>
    <xf numFmtId="0" fontId="41" fillId="29" borderId="0" xfId="0" applyFont="1" applyFill="1" applyAlignment="1">
      <alignment horizontal="centerContinuous" vertical="center"/>
    </xf>
    <xf numFmtId="0" fontId="45" fillId="29" borderId="27" xfId="0" applyFont="1" applyFill="1" applyBorder="1" applyAlignment="1">
      <alignment horizontal="right" vertical="center"/>
    </xf>
    <xf numFmtId="0" fontId="47" fillId="29" borderId="0" xfId="0" applyFont="1" applyFill="1" applyAlignment="1">
      <alignment vertical="center" wrapText="1"/>
    </xf>
    <xf numFmtId="0" fontId="47" fillId="29" borderId="35" xfId="0" applyFont="1" applyFill="1" applyBorder="1" applyAlignment="1">
      <alignment vertical="center" wrapText="1"/>
    </xf>
    <xf numFmtId="10" fontId="45" fillId="29" borderId="77" xfId="55" applyNumberFormat="1" applyFont="1" applyFill="1" applyBorder="1" applyAlignment="1">
      <alignment horizontal="right" vertical="center"/>
    </xf>
    <xf numFmtId="10" fontId="45" fillId="29" borderId="79" xfId="55" applyNumberFormat="1" applyFont="1" applyFill="1" applyBorder="1" applyAlignment="1">
      <alignment horizontal="right" vertical="center"/>
    </xf>
    <xf numFmtId="10" fontId="45" fillId="29" borderId="83" xfId="55" applyNumberFormat="1" applyFont="1" applyFill="1" applyBorder="1" applyAlignment="1">
      <alignment horizontal="right" vertical="center"/>
    </xf>
    <xf numFmtId="10" fontId="48" fillId="0" borderId="73" xfId="64" applyNumberFormat="1" applyFont="1" applyBorder="1" applyAlignment="1">
      <alignment horizontal="right" vertical="center"/>
    </xf>
    <xf numFmtId="178" fontId="45" fillId="29" borderId="41" xfId="64" applyNumberFormat="1" applyFont="1" applyFill="1" applyBorder="1" applyAlignment="1">
      <alignment horizontal="right" vertical="center"/>
    </xf>
    <xf numFmtId="178" fontId="45" fillId="29" borderId="44" xfId="64" applyNumberFormat="1" applyFont="1" applyFill="1" applyBorder="1" applyAlignment="1">
      <alignment horizontal="right" vertical="center"/>
    </xf>
    <xf numFmtId="178" fontId="45" fillId="29" borderId="85" xfId="64" applyNumberFormat="1" applyFont="1" applyFill="1" applyBorder="1" applyAlignment="1">
      <alignment horizontal="right" vertical="center"/>
    </xf>
    <xf numFmtId="3" fontId="35" fillId="29" borderId="0" xfId="64" applyNumberFormat="1" applyFont="1" applyFill="1" applyBorder="1" applyAlignment="1">
      <alignment horizontal="center" vertical="top"/>
    </xf>
    <xf numFmtId="0" fontId="35" fillId="0" borderId="0" xfId="0" applyFont="1" applyAlignment="1">
      <alignment horizontal="center" vertical="top"/>
    </xf>
    <xf numFmtId="0" fontId="47" fillId="29" borderId="86" xfId="0" applyFont="1" applyFill="1" applyBorder="1" applyAlignment="1">
      <alignment vertical="center"/>
    </xf>
    <xf numFmtId="0" fontId="47" fillId="29" borderId="34" xfId="0" applyFont="1" applyFill="1" applyBorder="1" applyAlignment="1">
      <alignment horizontal="right" vertical="center"/>
    </xf>
    <xf numFmtId="49" fontId="34" fillId="29" borderId="2" xfId="84" applyNumberFormat="1" applyFont="1" applyFill="1" applyBorder="1" applyAlignment="1">
      <alignment vertical="center" wrapText="1"/>
    </xf>
    <xf numFmtId="49" fontId="34" fillId="29" borderId="2" xfId="84" applyNumberFormat="1" applyFont="1" applyFill="1" applyBorder="1">
      <alignment vertical="center"/>
    </xf>
    <xf numFmtId="0" fontId="34" fillId="29" borderId="2" xfId="84" applyFont="1" applyFill="1" applyBorder="1">
      <alignment vertical="center"/>
    </xf>
    <xf numFmtId="0" fontId="47" fillId="29" borderId="36" xfId="0" applyFont="1" applyFill="1" applyBorder="1" applyAlignment="1">
      <alignment horizontal="right" vertical="center"/>
    </xf>
    <xf numFmtId="49" fontId="34" fillId="29" borderId="49" xfId="84" applyNumberFormat="1" applyFont="1" applyFill="1" applyBorder="1" applyAlignment="1">
      <alignment vertical="center" wrapText="1"/>
    </xf>
    <xf numFmtId="0" fontId="34" fillId="29" borderId="0" xfId="0" applyFont="1" applyFill="1" applyAlignment="1">
      <alignment horizontal="center" vertical="center" wrapText="1"/>
    </xf>
    <xf numFmtId="49" fontId="34" fillId="29" borderId="0" xfId="0" applyNumberFormat="1" applyFont="1" applyFill="1" applyAlignment="1">
      <alignment horizontal="center" vertical="center" wrapText="1"/>
    </xf>
    <xf numFmtId="0" fontId="34" fillId="29" borderId="0" xfId="0" applyFont="1" applyFill="1" applyAlignment="1">
      <alignment vertical="center" wrapText="1"/>
    </xf>
    <xf numFmtId="0" fontId="30" fillId="29" borderId="26" xfId="0" applyFont="1" applyFill="1" applyBorder="1"/>
    <xf numFmtId="0" fontId="30" fillId="29" borderId="0" xfId="0" applyFont="1" applyFill="1"/>
    <xf numFmtId="179" fontId="45" fillId="25" borderId="19" xfId="0" applyNumberFormat="1" applyFont="1" applyFill="1" applyBorder="1" applyAlignment="1" applyProtection="1">
      <alignment vertical="center"/>
      <protection locked="0"/>
    </xf>
    <xf numFmtId="179" fontId="45" fillId="25" borderId="31" xfId="0" applyNumberFormat="1" applyFont="1" applyFill="1" applyBorder="1" applyAlignment="1" applyProtection="1">
      <alignment vertical="center"/>
      <protection locked="0"/>
    </xf>
    <xf numFmtId="179" fontId="45" fillId="29" borderId="3" xfId="0" applyNumberFormat="1" applyFont="1" applyFill="1" applyBorder="1" applyAlignment="1">
      <alignment vertical="center"/>
    </xf>
    <xf numFmtId="179" fontId="45" fillId="29" borderId="39" xfId="0" applyNumberFormat="1" applyFont="1" applyFill="1" applyBorder="1" applyAlignment="1">
      <alignment vertical="center"/>
    </xf>
    <xf numFmtId="179" fontId="45" fillId="29" borderId="22" xfId="0" applyNumberFormat="1" applyFont="1" applyFill="1" applyBorder="1" applyAlignment="1">
      <alignment vertical="center"/>
    </xf>
    <xf numFmtId="181" fontId="29" fillId="29" borderId="0" xfId="0" quotePrefix="1" applyNumberFormat="1" applyFont="1" applyFill="1" applyAlignment="1">
      <alignment horizontal="center" vertical="center"/>
    </xf>
    <xf numFmtId="0" fontId="52" fillId="0" borderId="0" xfId="89" applyFont="1" applyAlignment="1">
      <alignment horizontal="center" vertical="center"/>
    </xf>
    <xf numFmtId="0" fontId="52" fillId="0" borderId="0" xfId="89" applyFont="1">
      <alignment vertical="center"/>
    </xf>
    <xf numFmtId="0" fontId="47" fillId="29" borderId="0" xfId="90" applyFont="1" applyFill="1" applyAlignment="1">
      <alignment horizontal="right" vertical="center"/>
    </xf>
    <xf numFmtId="179" fontId="67" fillId="25" borderId="39" xfId="64" applyNumberFormat="1" applyFont="1" applyFill="1" applyBorder="1" applyAlignment="1" applyProtection="1">
      <alignment vertical="center"/>
      <protection locked="0"/>
    </xf>
    <xf numFmtId="0" fontId="53" fillId="0" borderId="0" xfId="0" applyFont="1" applyAlignment="1">
      <alignment vertical="center" shrinkToFit="1"/>
    </xf>
    <xf numFmtId="0" fontId="30" fillId="0" borderId="102" xfId="88" applyFont="1" applyBorder="1" applyAlignment="1">
      <alignment horizontal="center" vertical="center"/>
    </xf>
    <xf numFmtId="0" fontId="30" fillId="0" borderId="105" xfId="88" applyFont="1" applyBorder="1" applyAlignment="1">
      <alignment horizontal="center" vertical="center"/>
    </xf>
    <xf numFmtId="0" fontId="30" fillId="0" borderId="118" xfId="88" applyFont="1" applyBorder="1" applyAlignment="1">
      <alignment horizontal="center" vertical="center"/>
    </xf>
    <xf numFmtId="0" fontId="30" fillId="0" borderId="119" xfId="88" applyFont="1" applyBorder="1" applyAlignment="1">
      <alignment horizontal="center" vertical="center"/>
    </xf>
    <xf numFmtId="0" fontId="30" fillId="0" borderId="107" xfId="88" applyFont="1" applyBorder="1" applyAlignment="1">
      <alignment horizontal="center" vertical="center"/>
    </xf>
    <xf numFmtId="0" fontId="30" fillId="0" borderId="101" xfId="88" applyFont="1" applyBorder="1" applyAlignment="1">
      <alignment horizontal="center" vertical="center"/>
    </xf>
    <xf numFmtId="0" fontId="30" fillId="0" borderId="120" xfId="88" applyFont="1" applyBorder="1" applyAlignment="1">
      <alignment horizontal="center" vertical="center"/>
    </xf>
    <xf numFmtId="0" fontId="30" fillId="0" borderId="121" xfId="88" applyFont="1" applyBorder="1" applyAlignment="1">
      <alignment horizontal="center" vertical="center"/>
    </xf>
    <xf numFmtId="0" fontId="30" fillId="0" borderId="103" xfId="88" applyFont="1" applyBorder="1" applyAlignment="1">
      <alignment horizontal="center" vertical="center"/>
    </xf>
    <xf numFmtId="0" fontId="30" fillId="0" borderId="106" xfId="88" applyFont="1" applyBorder="1" applyAlignment="1">
      <alignment horizontal="center" vertical="center"/>
    </xf>
    <xf numFmtId="0" fontId="30" fillId="0" borderId="122" xfId="88" applyFont="1" applyBorder="1" applyAlignment="1">
      <alignment horizontal="center" vertical="center"/>
    </xf>
    <xf numFmtId="0" fontId="30" fillId="0" borderId="123" xfId="88" applyFont="1" applyBorder="1" applyAlignment="1">
      <alignment horizontal="center" vertical="center"/>
    </xf>
    <xf numFmtId="0" fontId="45" fillId="0" borderId="0" xfId="0" applyFont="1"/>
    <xf numFmtId="0" fontId="47" fillId="29" borderId="0" xfId="0" applyFont="1" applyFill="1" applyAlignment="1">
      <alignment horizontal="center" vertical="top"/>
    </xf>
    <xf numFmtId="0" fontId="47" fillId="29" borderId="0" xfId="0" applyFont="1" applyFill="1" applyAlignment="1">
      <alignment vertical="top"/>
    </xf>
    <xf numFmtId="0" fontId="47" fillId="0" borderId="0" xfId="0" applyFont="1" applyAlignment="1">
      <alignment vertical="top"/>
    </xf>
    <xf numFmtId="0" fontId="29" fillId="0" borderId="0" xfId="87" applyFont="1">
      <alignment vertical="center"/>
    </xf>
    <xf numFmtId="0" fontId="76" fillId="0" borderId="0" xfId="83" applyFont="1">
      <alignment vertical="center"/>
    </xf>
    <xf numFmtId="0" fontId="77" fillId="0" borderId="0" xfId="83" applyFont="1">
      <alignment vertical="center"/>
    </xf>
    <xf numFmtId="0" fontId="63" fillId="29" borderId="78" xfId="0" applyFont="1" applyFill="1" applyBorder="1" applyAlignment="1">
      <alignment horizontal="right" vertical="center"/>
    </xf>
    <xf numFmtId="10" fontId="63" fillId="29" borderId="16" xfId="0" applyNumberFormat="1" applyFont="1" applyFill="1" applyBorder="1" applyAlignment="1">
      <alignment vertical="center"/>
    </xf>
    <xf numFmtId="10" fontId="63" fillId="29" borderId="73" xfId="0" applyNumberFormat="1" applyFont="1" applyFill="1" applyBorder="1" applyAlignment="1">
      <alignment vertical="center"/>
    </xf>
    <xf numFmtId="3" fontId="47" fillId="29" borderId="0" xfId="64" applyNumberFormat="1" applyFont="1" applyFill="1" applyBorder="1" applyAlignment="1">
      <alignment vertical="center"/>
    </xf>
    <xf numFmtId="0" fontId="0" fillId="0" borderId="0" xfId="0" applyAlignment="1">
      <alignment vertical="center"/>
    </xf>
    <xf numFmtId="0" fontId="62" fillId="0" borderId="0" xfId="89" applyFont="1" applyAlignment="1">
      <alignment horizontal="distributed" vertical="center"/>
    </xf>
    <xf numFmtId="3" fontId="39" fillId="29" borderId="0" xfId="64" applyNumberFormat="1" applyFont="1" applyFill="1" applyAlignment="1">
      <alignment horizontal="center" vertical="center"/>
    </xf>
    <xf numFmtId="0" fontId="30" fillId="0" borderId="0" xfId="0" applyFont="1" applyAlignment="1">
      <alignment vertical="center"/>
    </xf>
    <xf numFmtId="0" fontId="52" fillId="0" borderId="0" xfId="0" applyFont="1" applyAlignment="1">
      <alignment vertical="center" wrapText="1"/>
    </xf>
    <xf numFmtId="0" fontId="61"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4" fillId="0" borderId="126" xfId="0" applyFont="1" applyBorder="1" applyAlignment="1">
      <alignment horizontal="center" vertical="center" wrapText="1"/>
    </xf>
    <xf numFmtId="0" fontId="34" fillId="0" borderId="174" xfId="0" applyFont="1" applyBorder="1" applyAlignment="1">
      <alignment horizontal="center" vertical="center" wrapText="1"/>
    </xf>
    <xf numFmtId="0" fontId="30" fillId="0" borderId="175" xfId="0" applyFont="1" applyBorder="1" applyAlignment="1">
      <alignment vertical="center"/>
    </xf>
    <xf numFmtId="0" fontId="30" fillId="0" borderId="150" xfId="0" applyFont="1" applyBorder="1" applyAlignment="1">
      <alignment vertical="center"/>
    </xf>
    <xf numFmtId="0" fontId="30" fillId="0" borderId="135" xfId="0" applyFont="1" applyBorder="1" applyAlignment="1">
      <alignment vertical="center"/>
    </xf>
    <xf numFmtId="0" fontId="30" fillId="0" borderId="176" xfId="0" applyFont="1" applyBorder="1" applyAlignment="1">
      <alignment vertical="center"/>
    </xf>
    <xf numFmtId="3" fontId="30" fillId="0" borderId="150" xfId="0" applyNumberFormat="1" applyFont="1" applyBorder="1" applyAlignment="1">
      <alignment vertical="center"/>
    </xf>
    <xf numFmtId="3" fontId="30" fillId="0" borderId="135" xfId="0" applyNumberFormat="1" applyFont="1" applyBorder="1" applyAlignment="1">
      <alignment vertical="center"/>
    </xf>
    <xf numFmtId="0" fontId="30" fillId="0" borderId="58" xfId="0" applyFont="1" applyBorder="1" applyAlignment="1">
      <alignment vertical="center"/>
    </xf>
    <xf numFmtId="0" fontId="30" fillId="0" borderId="177" xfId="0" applyFont="1" applyBorder="1" applyAlignment="1">
      <alignment vertical="center"/>
    </xf>
    <xf numFmtId="0" fontId="30" fillId="0" borderId="126" xfId="0" applyFont="1" applyBorder="1" applyAlignment="1">
      <alignment vertical="center"/>
    </xf>
    <xf numFmtId="0" fontId="30" fillId="0" borderId="138" xfId="0" applyFont="1" applyBorder="1" applyAlignment="1">
      <alignment vertical="center"/>
    </xf>
    <xf numFmtId="0" fontId="30" fillId="0" borderId="178" xfId="0" applyFont="1" applyBorder="1" applyAlignment="1">
      <alignment vertical="center"/>
    </xf>
    <xf numFmtId="3" fontId="30" fillId="0" borderId="126" xfId="0" applyNumberFormat="1" applyFont="1" applyBorder="1" applyAlignment="1">
      <alignment vertical="center"/>
    </xf>
    <xf numFmtId="3" fontId="30" fillId="0" borderId="138" xfId="0" applyNumberFormat="1" applyFont="1" applyBorder="1" applyAlignment="1">
      <alignment vertical="center"/>
    </xf>
    <xf numFmtId="0" fontId="30" fillId="0" borderId="148" xfId="0" applyFont="1" applyBorder="1" applyAlignment="1">
      <alignment vertical="center"/>
    </xf>
    <xf numFmtId="0" fontId="30" fillId="0" borderId="179" xfId="0" applyFont="1" applyBorder="1" applyAlignment="1">
      <alignment vertical="center"/>
    </xf>
    <xf numFmtId="0" fontId="30" fillId="0" borderId="127" xfId="0" applyFont="1" applyBorder="1" applyAlignment="1">
      <alignment vertical="center"/>
    </xf>
    <xf numFmtId="0" fontId="30" fillId="0" borderId="132" xfId="0" applyFont="1" applyBorder="1" applyAlignment="1">
      <alignment vertical="center"/>
    </xf>
    <xf numFmtId="0" fontId="30" fillId="0" borderId="180" xfId="0" applyFont="1" applyBorder="1" applyAlignment="1">
      <alignment vertical="center"/>
    </xf>
    <xf numFmtId="3" fontId="30" fillId="0" borderId="127" xfId="0" applyNumberFormat="1" applyFont="1" applyBorder="1" applyAlignment="1">
      <alignment vertical="center"/>
    </xf>
    <xf numFmtId="3" fontId="30" fillId="0" borderId="132" xfId="0" applyNumberFormat="1" applyFont="1" applyBorder="1" applyAlignment="1">
      <alignment vertical="center"/>
    </xf>
    <xf numFmtId="0" fontId="30" fillId="0" borderId="181" xfId="0" applyFont="1" applyBorder="1" applyAlignment="1">
      <alignment vertical="center"/>
    </xf>
    <xf numFmtId="0" fontId="30" fillId="0" borderId="183" xfId="0" applyFont="1" applyBorder="1" applyAlignment="1">
      <alignment vertical="center"/>
    </xf>
    <xf numFmtId="0" fontId="30" fillId="0" borderId="124" xfId="0" applyFont="1" applyBorder="1" applyAlignment="1">
      <alignment vertical="center"/>
    </xf>
    <xf numFmtId="0" fontId="30" fillId="0" borderId="151" xfId="0" applyFont="1" applyBorder="1" applyAlignment="1">
      <alignment vertical="center"/>
    </xf>
    <xf numFmtId="0" fontId="30" fillId="0" borderId="184" xfId="0" applyFont="1" applyBorder="1" applyAlignment="1">
      <alignment vertical="center"/>
    </xf>
    <xf numFmtId="3" fontId="30" fillId="0" borderId="124" xfId="0" applyNumberFormat="1" applyFont="1" applyBorder="1" applyAlignment="1">
      <alignment vertical="center"/>
    </xf>
    <xf numFmtId="3" fontId="30" fillId="0" borderId="151" xfId="0" applyNumberFormat="1" applyFont="1" applyBorder="1" applyAlignment="1">
      <alignment vertical="center"/>
    </xf>
    <xf numFmtId="0" fontId="30" fillId="0" borderId="64" xfId="0" applyFont="1" applyBorder="1" applyAlignment="1">
      <alignment vertical="center"/>
    </xf>
    <xf numFmtId="0" fontId="30" fillId="0" borderId="165" xfId="0" applyFont="1" applyBorder="1" applyAlignment="1">
      <alignment vertical="center"/>
    </xf>
    <xf numFmtId="0" fontId="30" fillId="0" borderId="125" xfId="0" applyFont="1" applyBorder="1" applyAlignment="1">
      <alignment vertical="center"/>
    </xf>
    <xf numFmtId="0" fontId="30" fillId="0" borderId="166" xfId="0" applyFont="1" applyBorder="1" applyAlignment="1">
      <alignment vertical="center"/>
    </xf>
    <xf numFmtId="0" fontId="30" fillId="0" borderId="168" xfId="0" applyFont="1" applyBorder="1" applyAlignment="1">
      <alignment vertical="center"/>
    </xf>
    <xf numFmtId="3" fontId="30" fillId="0" borderId="125" xfId="0" applyNumberFormat="1" applyFont="1" applyBorder="1" applyAlignment="1">
      <alignment vertical="center"/>
    </xf>
    <xf numFmtId="3" fontId="30" fillId="0" borderId="166" xfId="0" applyNumberFormat="1" applyFont="1" applyBorder="1" applyAlignment="1">
      <alignment vertical="center"/>
    </xf>
    <xf numFmtId="0" fontId="30" fillId="0" borderId="51" xfId="0" applyFont="1" applyBorder="1" applyAlignment="1">
      <alignment vertical="center"/>
    </xf>
    <xf numFmtId="0" fontId="30" fillId="0" borderId="26" xfId="0" applyFont="1" applyBorder="1" applyAlignment="1">
      <alignment vertical="center"/>
    </xf>
    <xf numFmtId="3" fontId="35" fillId="0" borderId="0" xfId="64" applyNumberFormat="1" applyFont="1" applyFill="1" applyAlignment="1">
      <alignment vertical="center"/>
    </xf>
    <xf numFmtId="0" fontId="29" fillId="0" borderId="0" xfId="0" applyFont="1" applyAlignment="1">
      <alignment horizontal="left" vertical="center"/>
    </xf>
    <xf numFmtId="3" fontId="30" fillId="0" borderId="0" xfId="64" applyNumberFormat="1" applyFont="1" applyFill="1" applyAlignment="1">
      <alignment horizontal="right" vertical="center"/>
    </xf>
    <xf numFmtId="0" fontId="41" fillId="0" borderId="0" xfId="0" applyFont="1" applyAlignment="1">
      <alignment horizontal="center" vertical="center"/>
    </xf>
    <xf numFmtId="3" fontId="35" fillId="0" borderId="0" xfId="64" applyNumberFormat="1" applyFont="1" applyFill="1" applyAlignment="1">
      <alignment horizontal="centerContinuous" vertical="center"/>
    </xf>
    <xf numFmtId="3" fontId="41" fillId="0" borderId="0" xfId="64" applyNumberFormat="1" applyFont="1" applyFill="1" applyBorder="1" applyAlignment="1">
      <alignment horizontal="center" vertical="center"/>
    </xf>
    <xf numFmtId="3" fontId="41" fillId="0" borderId="0" xfId="64" applyNumberFormat="1" applyFont="1" applyFill="1" applyAlignment="1">
      <alignment horizontal="center" vertical="center"/>
    </xf>
    <xf numFmtId="0" fontId="34" fillId="0" borderId="0" xfId="0" applyFont="1" applyAlignment="1">
      <alignment horizontal="right" vertical="center"/>
    </xf>
    <xf numFmtId="0" fontId="30" fillId="32" borderId="78" xfId="0" applyFont="1" applyFill="1" applyBorder="1" applyAlignment="1">
      <alignment horizontal="center" vertical="center"/>
    </xf>
    <xf numFmtId="0" fontId="30" fillId="32" borderId="16" xfId="0" applyFont="1" applyFill="1" applyBorder="1" applyAlignment="1">
      <alignment horizontal="center" vertical="center"/>
    </xf>
    <xf numFmtId="0" fontId="91" fillId="30" borderId="144" xfId="0" applyFont="1" applyFill="1" applyBorder="1" applyAlignment="1">
      <alignment horizontal="left" vertical="center"/>
    </xf>
    <xf numFmtId="0" fontId="91" fillId="0" borderId="75" xfId="0" applyFont="1" applyBorder="1" applyAlignment="1">
      <alignment horizontal="center" vertical="center"/>
    </xf>
    <xf numFmtId="3" fontId="91" fillId="30" borderId="75" xfId="0" applyNumberFormat="1" applyFont="1" applyFill="1" applyBorder="1" applyAlignment="1">
      <alignment horizontal="right" vertical="center"/>
    </xf>
    <xf numFmtId="3" fontId="91" fillId="0" borderId="74" xfId="0" applyNumberFormat="1" applyFont="1" applyBorder="1" applyAlignment="1">
      <alignment horizontal="right" vertical="center"/>
    </xf>
    <xf numFmtId="3" fontId="91" fillId="0" borderId="90" xfId="0" applyNumberFormat="1" applyFont="1" applyBorder="1" applyAlignment="1">
      <alignment horizontal="right" vertical="center"/>
    </xf>
    <xf numFmtId="0" fontId="91" fillId="30" borderId="186" xfId="0" applyFont="1" applyFill="1" applyBorder="1" applyAlignment="1">
      <alignment horizontal="left" vertical="center"/>
    </xf>
    <xf numFmtId="0" fontId="91" fillId="0" borderId="129" xfId="0" applyFont="1" applyBorder="1" applyAlignment="1">
      <alignment horizontal="center" vertical="center"/>
    </xf>
    <xf numFmtId="3" fontId="91" fillId="30" borderId="76" xfId="0" applyNumberFormat="1" applyFont="1" applyFill="1" applyBorder="1" applyAlignment="1">
      <alignment horizontal="right" vertical="center"/>
    </xf>
    <xf numFmtId="3" fontId="91" fillId="0" borderId="65" xfId="0" applyNumberFormat="1" applyFont="1" applyBorder="1" applyAlignment="1">
      <alignment horizontal="right" vertical="center"/>
    </xf>
    <xf numFmtId="3" fontId="91" fillId="0" borderId="62" xfId="0" applyNumberFormat="1" applyFont="1" applyBorder="1" applyAlignment="1">
      <alignment horizontal="right" vertical="center"/>
    </xf>
    <xf numFmtId="0" fontId="91" fillId="30" borderId="145" xfId="0" applyFont="1" applyFill="1" applyBorder="1" applyAlignment="1">
      <alignment horizontal="left" vertical="center"/>
    </xf>
    <xf numFmtId="0" fontId="91" fillId="0" borderId="76" xfId="0" applyFont="1" applyBorder="1" applyAlignment="1">
      <alignment horizontal="center" vertical="center"/>
    </xf>
    <xf numFmtId="0" fontId="91" fillId="30" borderId="187" xfId="0" applyFont="1" applyFill="1" applyBorder="1" applyAlignment="1">
      <alignment horizontal="left" vertical="center"/>
    </xf>
    <xf numFmtId="0" fontId="91" fillId="0" borderId="131" xfId="0" applyFont="1" applyBorder="1" applyAlignment="1">
      <alignment horizontal="center" vertical="center"/>
    </xf>
    <xf numFmtId="3" fontId="91" fillId="30" borderId="131" xfId="0" applyNumberFormat="1" applyFont="1" applyFill="1" applyBorder="1" applyAlignment="1">
      <alignment horizontal="right" vertical="center"/>
    </xf>
    <xf numFmtId="3" fontId="91" fillId="0" borderId="130" xfId="0" applyNumberFormat="1" applyFont="1" applyBorder="1" applyAlignment="1">
      <alignment horizontal="right" vertical="center"/>
    </xf>
    <xf numFmtId="3" fontId="91" fillId="0" borderId="50" xfId="0" applyNumberFormat="1" applyFont="1" applyBorder="1" applyAlignment="1">
      <alignment horizontal="right" vertical="center"/>
    </xf>
    <xf numFmtId="0" fontId="34" fillId="0" borderId="188" xfId="0" applyFont="1" applyBorder="1" applyAlignment="1">
      <alignment horizontal="center" vertical="center"/>
    </xf>
    <xf numFmtId="0" fontId="30" fillId="0" borderId="189" xfId="0" applyFont="1" applyBorder="1" applyAlignment="1">
      <alignment horizontal="center" vertical="center"/>
    </xf>
    <xf numFmtId="0" fontId="91" fillId="0" borderId="189" xfId="0" applyFont="1" applyBorder="1" applyAlignment="1">
      <alignment horizontal="center" vertical="center"/>
    </xf>
    <xf numFmtId="3" fontId="91" fillId="0" borderId="189" xfId="0" applyNumberFormat="1" applyFont="1" applyBorder="1" applyAlignment="1">
      <alignment horizontal="right" vertical="center"/>
    </xf>
    <xf numFmtId="3" fontId="91" fillId="0" borderId="190" xfId="0" applyNumberFormat="1" applyFont="1" applyBorder="1" applyAlignment="1">
      <alignment horizontal="right" vertical="center"/>
    </xf>
    <xf numFmtId="3" fontId="91" fillId="0" borderId="191" xfId="0" applyNumberFormat="1" applyFont="1" applyBorder="1" applyAlignment="1">
      <alignment horizontal="right" vertical="center"/>
    </xf>
    <xf numFmtId="3" fontId="91" fillId="30" borderId="129" xfId="0" applyNumberFormat="1" applyFont="1" applyFill="1" applyBorder="1" applyAlignment="1">
      <alignment horizontal="right" vertical="center"/>
    </xf>
    <xf numFmtId="3" fontId="91" fillId="0" borderId="128" xfId="0" applyNumberFormat="1" applyFont="1" applyBorder="1" applyAlignment="1">
      <alignment horizontal="right" vertical="center"/>
    </xf>
    <xf numFmtId="3" fontId="91" fillId="0" borderId="48" xfId="0" applyNumberFormat="1" applyFont="1" applyBorder="1" applyAlignment="1">
      <alignment horizontal="right" vertical="center"/>
    </xf>
    <xf numFmtId="0" fontId="91" fillId="0" borderId="82" xfId="0" applyFont="1" applyBorder="1" applyAlignment="1">
      <alignment horizontal="center" vertical="center"/>
    </xf>
    <xf numFmtId="3" fontId="91" fillId="0" borderId="82" xfId="0" applyNumberFormat="1" applyFont="1" applyBorder="1" applyAlignment="1">
      <alignment horizontal="right" vertical="center"/>
    </xf>
    <xf numFmtId="3" fontId="91" fillId="0" borderId="91" xfId="0" applyNumberFormat="1" applyFont="1" applyBorder="1" applyAlignment="1">
      <alignment horizontal="right" vertical="center"/>
    </xf>
    <xf numFmtId="3" fontId="91" fillId="0" borderId="32" xfId="0" applyNumberFormat="1" applyFont="1" applyBorder="1" applyAlignment="1">
      <alignment horizontal="right" vertical="center"/>
    </xf>
    <xf numFmtId="0" fontId="91" fillId="0" borderId="192" xfId="0" applyFont="1" applyBorder="1" applyAlignment="1">
      <alignment horizontal="left" vertical="center"/>
    </xf>
    <xf numFmtId="0" fontId="91" fillId="0" borderId="193" xfId="0" applyFont="1" applyBorder="1" applyAlignment="1">
      <alignment horizontal="center" vertical="center"/>
    </xf>
    <xf numFmtId="3" fontId="91" fillId="0" borderId="193" xfId="0" applyNumberFormat="1" applyFont="1" applyBorder="1" applyAlignment="1">
      <alignment horizontal="right" vertical="center"/>
    </xf>
    <xf numFmtId="3" fontId="91" fillId="30" borderId="66" xfId="0" applyNumberFormat="1" applyFont="1" applyFill="1" applyBorder="1" applyAlignment="1">
      <alignment horizontal="right" vertical="center"/>
    </xf>
    <xf numFmtId="3" fontId="91" fillId="0" borderId="58" xfId="0" applyNumberFormat="1" applyFont="1" applyBorder="1" applyAlignment="1">
      <alignment horizontal="right" vertical="center"/>
    </xf>
    <xf numFmtId="0" fontId="91" fillId="0" borderId="194" xfId="0" applyFont="1" applyBorder="1" applyAlignment="1">
      <alignment horizontal="left" vertical="center"/>
    </xf>
    <xf numFmtId="0" fontId="91" fillId="0" borderId="169" xfId="0" applyFont="1" applyBorder="1" applyAlignment="1">
      <alignment horizontal="center" vertical="center"/>
    </xf>
    <xf numFmtId="3" fontId="91" fillId="0" borderId="169" xfId="0" applyNumberFormat="1" applyFont="1" applyBorder="1" applyAlignment="1">
      <alignment horizontal="right" vertical="center"/>
    </xf>
    <xf numFmtId="3" fontId="91" fillId="30" borderId="121" xfId="0" applyNumberFormat="1" applyFont="1" applyFill="1" applyBorder="1" applyAlignment="1">
      <alignment horizontal="right" vertical="center"/>
    </xf>
    <xf numFmtId="3" fontId="91" fillId="0" borderId="148" xfId="0" applyNumberFormat="1" applyFont="1" applyBorder="1" applyAlignment="1">
      <alignment horizontal="right" vertical="center"/>
    </xf>
    <xf numFmtId="0" fontId="91" fillId="0" borderId="195" xfId="0" applyFont="1" applyBorder="1" applyAlignment="1">
      <alignment horizontal="left" vertical="center"/>
    </xf>
    <xf numFmtId="0" fontId="91" fillId="0" borderId="196" xfId="0" applyFont="1" applyBorder="1" applyAlignment="1">
      <alignment horizontal="center" vertical="center"/>
    </xf>
    <xf numFmtId="3" fontId="91" fillId="0" borderId="196" xfId="0" applyNumberFormat="1" applyFont="1" applyBorder="1" applyAlignment="1">
      <alignment horizontal="right" vertical="center"/>
    </xf>
    <xf numFmtId="3" fontId="91" fillId="30" borderId="123" xfId="0" applyNumberFormat="1" applyFont="1" applyFill="1" applyBorder="1" applyAlignment="1">
      <alignment horizontal="right" vertical="center"/>
    </xf>
    <xf numFmtId="3" fontId="91" fillId="0" borderId="181" xfId="0" applyNumberFormat="1" applyFont="1" applyBorder="1" applyAlignment="1">
      <alignment horizontal="right" vertical="center"/>
    </xf>
    <xf numFmtId="0" fontId="91" fillId="0" borderId="197" xfId="0" applyFont="1" applyBorder="1" applyAlignment="1">
      <alignment horizontal="left" vertical="center"/>
    </xf>
    <xf numFmtId="0" fontId="91" fillId="0" borderId="198" xfId="0" applyFont="1" applyBorder="1" applyAlignment="1">
      <alignment horizontal="center" vertical="center"/>
    </xf>
    <xf numFmtId="3" fontId="91" fillId="0" borderId="198" xfId="0" applyNumberFormat="1" applyFont="1" applyBorder="1" applyAlignment="1">
      <alignment horizontal="right" vertical="center"/>
    </xf>
    <xf numFmtId="3" fontId="91" fillId="30" borderId="119" xfId="0" applyNumberFormat="1" applyFont="1" applyFill="1" applyBorder="1" applyAlignment="1">
      <alignment horizontal="right" vertical="center"/>
    </xf>
    <xf numFmtId="0" fontId="30" fillId="0" borderId="188" xfId="0" applyFont="1" applyBorder="1" applyAlignment="1">
      <alignment horizontal="center" vertical="center"/>
    </xf>
    <xf numFmtId="0" fontId="30" fillId="0" borderId="199" xfId="0" applyFont="1" applyBorder="1" applyAlignment="1">
      <alignment horizontal="center" vertical="center"/>
    </xf>
    <xf numFmtId="0" fontId="91" fillId="30" borderId="200" xfId="0" applyFont="1" applyFill="1" applyBorder="1" applyAlignment="1">
      <alignment horizontal="left" vertical="center"/>
    </xf>
    <xf numFmtId="0" fontId="91" fillId="0" borderId="201" xfId="0" applyFont="1" applyBorder="1" applyAlignment="1">
      <alignment horizontal="center" vertical="center"/>
    </xf>
    <xf numFmtId="3" fontId="91" fillId="0" borderId="201" xfId="0" applyNumberFormat="1" applyFont="1" applyBorder="1" applyAlignment="1">
      <alignment horizontal="right" vertical="center"/>
    </xf>
    <xf numFmtId="3" fontId="91" fillId="30" borderId="202" xfId="0" applyNumberFormat="1" applyFont="1" applyFill="1" applyBorder="1" applyAlignment="1">
      <alignment horizontal="right" vertical="center"/>
    </xf>
    <xf numFmtId="3" fontId="91" fillId="0" borderId="143" xfId="0" applyNumberFormat="1" applyFont="1" applyBorder="1" applyAlignment="1">
      <alignment horizontal="right" vertical="center"/>
    </xf>
    <xf numFmtId="0" fontId="91" fillId="30" borderId="203" xfId="0" applyFont="1" applyFill="1" applyBorder="1" applyAlignment="1">
      <alignment horizontal="left" vertical="center"/>
    </xf>
    <xf numFmtId="0" fontId="91" fillId="0" borderId="204" xfId="0" applyFont="1" applyBorder="1" applyAlignment="1">
      <alignment horizontal="center" vertical="center"/>
    </xf>
    <xf numFmtId="3" fontId="91" fillId="0" borderId="204" xfId="0" applyNumberFormat="1" applyFont="1" applyBorder="1" applyAlignment="1">
      <alignment horizontal="right" vertical="center"/>
    </xf>
    <xf numFmtId="3" fontId="91" fillId="30" borderId="205" xfId="0" applyNumberFormat="1" applyFont="1" applyFill="1" applyBorder="1" applyAlignment="1">
      <alignment horizontal="right" vertical="center"/>
    </xf>
    <xf numFmtId="3" fontId="91" fillId="0" borderId="206" xfId="0" applyNumberFormat="1" applyFont="1" applyBorder="1" applyAlignment="1">
      <alignment horizontal="right" vertical="center"/>
    </xf>
    <xf numFmtId="0" fontId="91" fillId="30" borderId="207" xfId="0" applyFont="1" applyFill="1" applyBorder="1" applyAlignment="1">
      <alignment horizontal="left" vertical="center"/>
    </xf>
    <xf numFmtId="0" fontId="91" fillId="0" borderId="142" xfId="0" applyFont="1" applyBorder="1" applyAlignment="1">
      <alignment horizontal="center" vertical="center"/>
    </xf>
    <xf numFmtId="3" fontId="91" fillId="0" borderId="142" xfId="0" applyNumberFormat="1" applyFont="1" applyBorder="1" applyAlignment="1">
      <alignment horizontal="right" vertical="center"/>
    </xf>
    <xf numFmtId="3" fontId="91" fillId="30" borderId="208" xfId="0" applyNumberFormat="1" applyFont="1" applyFill="1" applyBorder="1" applyAlignment="1">
      <alignment horizontal="right" vertical="center"/>
    </xf>
    <xf numFmtId="3" fontId="91" fillId="0" borderId="98" xfId="0" applyNumberFormat="1" applyFont="1" applyBorder="1" applyAlignment="1">
      <alignment horizontal="right" vertical="center"/>
    </xf>
    <xf numFmtId="0" fontId="34" fillId="0" borderId="0" xfId="0" applyFont="1" applyAlignment="1">
      <alignment horizontal="left" vertical="center"/>
    </xf>
    <xf numFmtId="0" fontId="92" fillId="0" borderId="0" xfId="0" applyFont="1" applyAlignment="1">
      <alignment vertical="center"/>
    </xf>
    <xf numFmtId="0" fontId="44" fillId="32" borderId="73" xfId="0" applyFont="1" applyFill="1" applyBorder="1" applyAlignment="1">
      <alignment horizontal="center" vertical="center"/>
    </xf>
    <xf numFmtId="0" fontId="44" fillId="32" borderId="16" xfId="0" applyFont="1" applyFill="1" applyBorder="1" applyAlignment="1">
      <alignment horizontal="center" vertical="center"/>
    </xf>
    <xf numFmtId="0" fontId="45" fillId="32" borderId="24" xfId="0" applyFont="1" applyFill="1" applyBorder="1" applyAlignment="1">
      <alignment horizontal="center" vertical="center"/>
    </xf>
    <xf numFmtId="0" fontId="30" fillId="0" borderId="0" xfId="88" applyFont="1" applyAlignment="1">
      <alignment horizontal="right" vertical="center"/>
    </xf>
    <xf numFmtId="0" fontId="30" fillId="0" borderId="0" xfId="0" applyFont="1" applyAlignment="1">
      <alignment horizontal="left"/>
    </xf>
    <xf numFmtId="49" fontId="30" fillId="0" borderId="0" xfId="0" applyNumberFormat="1" applyFont="1" applyAlignment="1">
      <alignment horizontal="left"/>
    </xf>
    <xf numFmtId="0" fontId="47" fillId="0" borderId="0" xfId="0" applyFont="1"/>
    <xf numFmtId="3" fontId="42" fillId="0" borderId="0" xfId="64" applyNumberFormat="1" applyFont="1" applyFill="1"/>
    <xf numFmtId="0" fontId="53" fillId="0" borderId="0" xfId="0" applyFont="1"/>
    <xf numFmtId="3" fontId="53" fillId="0" borderId="0" xfId="64" applyNumberFormat="1" applyFont="1" applyFill="1" applyAlignment="1">
      <alignment horizontal="right"/>
    </xf>
    <xf numFmtId="0" fontId="53" fillId="0" borderId="0" xfId="0" applyFont="1" applyAlignment="1">
      <alignment horizontal="center" vertical="center"/>
    </xf>
    <xf numFmtId="0" fontId="53" fillId="0" borderId="0" xfId="0" applyFont="1" applyAlignment="1">
      <alignment vertical="center"/>
    </xf>
    <xf numFmtId="0" fontId="34" fillId="0" borderId="0" xfId="0" applyFont="1"/>
    <xf numFmtId="0" fontId="42" fillId="0" borderId="0" xfId="0" applyFont="1" applyAlignment="1">
      <alignment horizontal="center" vertical="top"/>
    </xf>
    <xf numFmtId="0" fontId="56" fillId="0" borderId="0" xfId="0" applyFont="1"/>
    <xf numFmtId="3" fontId="42" fillId="0" borderId="0" xfId="64" applyNumberFormat="1" applyFont="1" applyFill="1" applyAlignment="1">
      <alignment horizontal="centerContinuous"/>
    </xf>
    <xf numFmtId="3" fontId="60" fillId="0" borderId="0" xfId="64" applyNumberFormat="1" applyFont="1" applyFill="1" applyAlignment="1">
      <alignment horizontal="center" vertical="center"/>
    </xf>
    <xf numFmtId="0" fontId="60" fillId="0" borderId="0" xfId="0" applyFont="1"/>
    <xf numFmtId="176" fontId="53" fillId="0" borderId="0" xfId="0" applyNumberFormat="1" applyFont="1" applyAlignment="1">
      <alignment horizontal="right" vertical="center"/>
    </xf>
    <xf numFmtId="0" fontId="60" fillId="32" borderId="78" xfId="90" applyFont="1" applyFill="1" applyBorder="1" applyAlignment="1">
      <alignment horizontal="center" vertical="center"/>
    </xf>
    <xf numFmtId="3" fontId="50" fillId="29" borderId="0" xfId="64" applyNumberFormat="1" applyFont="1" applyFill="1" applyAlignment="1">
      <alignment vertical="center"/>
    </xf>
    <xf numFmtId="3" fontId="30" fillId="29" borderId="0" xfId="64" applyNumberFormat="1" applyFont="1" applyFill="1" applyAlignment="1">
      <alignment horizontal="right" vertical="center"/>
    </xf>
    <xf numFmtId="0" fontId="51" fillId="29" borderId="0" xfId="0" applyFont="1" applyFill="1" applyAlignment="1">
      <alignment vertical="center"/>
    </xf>
    <xf numFmtId="0" fontId="47" fillId="29" borderId="0" xfId="90" applyFont="1" applyFill="1" applyAlignment="1">
      <alignment vertical="center"/>
    </xf>
    <xf numFmtId="0" fontId="54" fillId="29" borderId="0" xfId="90" applyFont="1" applyFill="1" applyAlignment="1">
      <alignment vertical="center"/>
    </xf>
    <xf numFmtId="179" fontId="47" fillId="29" borderId="0" xfId="64" applyNumberFormat="1" applyFont="1" applyFill="1" applyBorder="1" applyAlignment="1">
      <alignment horizontal="right" vertical="center"/>
    </xf>
    <xf numFmtId="0" fontId="42" fillId="29" borderId="0" xfId="0" applyFont="1" applyFill="1" applyAlignment="1">
      <alignment horizontal="center" vertical="center"/>
    </xf>
    <xf numFmtId="179" fontId="45" fillId="29" borderId="20" xfId="0" applyNumberFormat="1" applyFont="1" applyFill="1" applyBorder="1" applyAlignment="1">
      <alignment vertical="center"/>
    </xf>
    <xf numFmtId="179" fontId="45" fillId="29" borderId="19" xfId="0" applyNumberFormat="1" applyFont="1" applyFill="1" applyBorder="1" applyAlignment="1" applyProtection="1">
      <alignment vertical="center"/>
      <protection locked="0"/>
    </xf>
    <xf numFmtId="49" fontId="34" fillId="29" borderId="35" xfId="84" applyNumberFormat="1" applyFont="1" applyFill="1" applyBorder="1">
      <alignment vertical="center"/>
    </xf>
    <xf numFmtId="0" fontId="44" fillId="32" borderId="84" xfId="0" applyFont="1" applyFill="1" applyBorder="1" applyAlignment="1">
      <alignment horizontal="center" vertical="center"/>
    </xf>
    <xf numFmtId="0" fontId="44" fillId="32" borderId="81" xfId="0" applyFont="1" applyFill="1" applyBorder="1" applyAlignment="1">
      <alignment horizontal="center" vertical="center" wrapText="1"/>
    </xf>
    <xf numFmtId="0" fontId="45" fillId="32" borderId="32" xfId="0" applyFont="1" applyFill="1" applyBorder="1" applyAlignment="1">
      <alignment horizontal="center" vertical="center"/>
    </xf>
    <xf numFmtId="0" fontId="45" fillId="32" borderId="82" xfId="0" applyFont="1" applyFill="1" applyBorder="1" applyAlignment="1">
      <alignment horizontal="center" vertical="center"/>
    </xf>
    <xf numFmtId="0" fontId="95" fillId="32" borderId="56" xfId="0" applyFont="1" applyFill="1" applyBorder="1" applyAlignment="1">
      <alignment horizontal="center" vertical="center" wrapText="1"/>
    </xf>
    <xf numFmtId="0" fontId="95" fillId="32" borderId="19" xfId="0" applyFont="1" applyFill="1" applyBorder="1" applyAlignment="1">
      <alignment horizontal="center" vertical="center" wrapText="1"/>
    </xf>
    <xf numFmtId="0" fontId="95" fillId="32" borderId="3" xfId="0" applyFont="1" applyFill="1" applyBorder="1" applyAlignment="1">
      <alignment horizontal="center" vertical="center" wrapText="1"/>
    </xf>
    <xf numFmtId="0" fontId="34" fillId="0" borderId="3" xfId="0" applyFont="1" applyBorder="1" applyAlignment="1">
      <alignment horizontal="center" vertical="center"/>
    </xf>
    <xf numFmtId="0" fontId="92" fillId="0" borderId="3" xfId="0" applyFont="1" applyBorder="1" applyAlignment="1">
      <alignment horizontal="center" vertical="center" wrapText="1"/>
    </xf>
    <xf numFmtId="0" fontId="34" fillId="0" borderId="3" xfId="0" applyFont="1" applyBorder="1"/>
    <xf numFmtId="0" fontId="34" fillId="0" borderId="3" xfId="0" applyFont="1" applyBorder="1" applyAlignment="1">
      <alignment horizontal="center"/>
    </xf>
    <xf numFmtId="0" fontId="77" fillId="0" borderId="134" xfId="83" applyFont="1" applyBorder="1">
      <alignment vertical="center"/>
    </xf>
    <xf numFmtId="0" fontId="77" fillId="0" borderId="136" xfId="83" applyFont="1" applyBorder="1" applyAlignment="1">
      <alignment horizontal="center" vertical="center"/>
    </xf>
    <xf numFmtId="0" fontId="68" fillId="0" borderId="137" xfId="83" applyFont="1" applyBorder="1">
      <alignment vertical="center"/>
    </xf>
    <xf numFmtId="0" fontId="77" fillId="0" borderId="138" xfId="83" applyFont="1" applyBorder="1" applyAlignment="1">
      <alignment horizontal="center" vertical="center"/>
    </xf>
    <xf numFmtId="0" fontId="77" fillId="0" borderId="139" xfId="83" applyFont="1" applyBorder="1" applyAlignment="1">
      <alignment horizontal="center" vertical="center"/>
    </xf>
    <xf numFmtId="0" fontId="68" fillId="0" borderId="138" xfId="83" applyFont="1" applyBorder="1">
      <alignment vertical="center"/>
    </xf>
    <xf numFmtId="0" fontId="77" fillId="0" borderId="133" xfId="83" applyFont="1" applyBorder="1" applyAlignment="1">
      <alignment horizontal="center" vertical="center"/>
    </xf>
    <xf numFmtId="0" fontId="30" fillId="0" borderId="0" xfId="0" applyFont="1" applyAlignment="1">
      <alignment horizontal="left" vertical="center"/>
    </xf>
    <xf numFmtId="0" fontId="68" fillId="0" borderId="135" xfId="83" applyFont="1" applyBorder="1">
      <alignment vertical="center"/>
    </xf>
    <xf numFmtId="0" fontId="52" fillId="0" borderId="0" xfId="0" applyFont="1" applyAlignment="1">
      <alignment vertical="center"/>
    </xf>
    <xf numFmtId="0" fontId="52" fillId="0" borderId="0" xfId="0" applyFont="1" applyAlignment="1">
      <alignment horizontal="left"/>
    </xf>
    <xf numFmtId="0" fontId="61" fillId="0" borderId="0" xfId="0" applyFont="1" applyAlignment="1">
      <alignment horizontal="left" vertical="center"/>
    </xf>
    <xf numFmtId="0" fontId="52" fillId="0" borderId="0" xfId="0" applyFont="1" applyAlignment="1">
      <alignment horizontal="left" vertical="center"/>
    </xf>
    <xf numFmtId="49" fontId="52" fillId="0" borderId="0" xfId="0" applyNumberFormat="1" applyFont="1" applyAlignment="1">
      <alignment horizontal="left"/>
    </xf>
    <xf numFmtId="0" fontId="51" fillId="0" borderId="0" xfId="0" applyFont="1" applyAlignment="1">
      <alignment horizontal="centerContinuous"/>
    </xf>
    <xf numFmtId="0" fontId="52" fillId="0" borderId="3" xfId="0" applyFont="1" applyBorder="1" applyAlignment="1">
      <alignment horizontal="center" vertical="center"/>
    </xf>
    <xf numFmtId="0" fontId="52" fillId="0" borderId="3" xfId="0" applyFont="1" applyBorder="1" applyAlignment="1">
      <alignment vertical="center"/>
    </xf>
    <xf numFmtId="0" fontId="43" fillId="0" borderId="0" xfId="0" applyFont="1" applyAlignment="1">
      <alignment horizontal="center" vertical="center"/>
    </xf>
    <xf numFmtId="178" fontId="43" fillId="0" borderId="0" xfId="64" applyNumberFormat="1" applyFont="1" applyFill="1" applyBorder="1" applyAlignment="1">
      <alignment horizontal="right" vertical="center"/>
    </xf>
    <xf numFmtId="0" fontId="43" fillId="0" borderId="0" xfId="0" applyFont="1" applyAlignment="1">
      <alignment vertical="center"/>
    </xf>
    <xf numFmtId="0" fontId="49" fillId="0" borderId="0" xfId="0" applyFont="1" applyAlignment="1">
      <alignment horizontal="center" vertical="top"/>
    </xf>
    <xf numFmtId="0" fontId="68" fillId="0" borderId="140" xfId="83" applyFont="1" applyBorder="1">
      <alignment vertical="center"/>
    </xf>
    <xf numFmtId="0" fontId="68" fillId="0" borderId="132" xfId="83" applyFont="1" applyBorder="1">
      <alignment vertical="center"/>
    </xf>
    <xf numFmtId="0" fontId="68" fillId="0" borderId="132" xfId="83" applyFont="1" applyBorder="1" applyAlignment="1">
      <alignment horizontal="center" vertical="center"/>
    </xf>
    <xf numFmtId="3" fontId="47" fillId="29" borderId="117" xfId="64" applyNumberFormat="1" applyFont="1" applyFill="1" applyBorder="1" applyAlignment="1">
      <alignment vertical="center"/>
    </xf>
    <xf numFmtId="179" fontId="45" fillId="29" borderId="77" xfId="0" applyNumberFormat="1" applyFont="1" applyFill="1" applyBorder="1" applyAlignment="1">
      <alignment vertical="center"/>
    </xf>
    <xf numFmtId="0" fontId="47" fillId="29" borderId="70" xfId="0" applyFont="1" applyFill="1" applyBorder="1" applyAlignment="1">
      <alignment vertical="center"/>
    </xf>
    <xf numFmtId="49" fontId="34" fillId="29" borderId="117" xfId="84" applyNumberFormat="1" applyFont="1" applyFill="1" applyBorder="1">
      <alignment vertical="center"/>
    </xf>
    <xf numFmtId="49" fontId="34" fillId="29" borderId="4" xfId="84" applyNumberFormat="1" applyFont="1" applyFill="1" applyBorder="1" applyAlignment="1">
      <alignment vertical="center" wrapText="1"/>
    </xf>
    <xf numFmtId="0" fontId="47" fillId="29" borderId="94" xfId="0" applyFont="1" applyFill="1" applyBorder="1" applyAlignment="1">
      <alignment horizontal="right" vertical="center"/>
    </xf>
    <xf numFmtId="0" fontId="47" fillId="29" borderId="33" xfId="0" applyFont="1" applyFill="1" applyBorder="1" applyAlignment="1">
      <alignment vertical="center"/>
    </xf>
    <xf numFmtId="179" fontId="45" fillId="29" borderId="3" xfId="0" applyNumberFormat="1" applyFont="1" applyFill="1" applyBorder="1" applyAlignment="1" applyProtection="1">
      <alignment vertical="center"/>
      <protection locked="0"/>
    </xf>
    <xf numFmtId="179" fontId="47" fillId="29" borderId="21" xfId="64" applyNumberFormat="1" applyFont="1" applyFill="1" applyBorder="1" applyAlignment="1">
      <alignment horizontal="right" vertical="center"/>
    </xf>
    <xf numFmtId="179" fontId="47" fillId="29" borderId="34" xfId="64" applyNumberFormat="1" applyFont="1" applyFill="1" applyBorder="1" applyAlignment="1">
      <alignment horizontal="right" vertical="center"/>
    </xf>
    <xf numFmtId="182" fontId="46" fillId="0" borderId="21" xfId="64" applyNumberFormat="1" applyFont="1" applyFill="1" applyBorder="1" applyAlignment="1">
      <alignment vertical="center"/>
    </xf>
    <xf numFmtId="182" fontId="46" fillId="0" borderId="34" xfId="64" applyNumberFormat="1" applyFont="1" applyFill="1" applyBorder="1" applyAlignment="1">
      <alignment vertical="center"/>
    </xf>
    <xf numFmtId="182" fontId="46" fillId="0" borderId="3" xfId="64" applyNumberFormat="1" applyFont="1" applyFill="1" applyBorder="1" applyAlignment="1">
      <alignment vertical="center"/>
    </xf>
    <xf numFmtId="182" fontId="46" fillId="0" borderId="22" xfId="64" applyNumberFormat="1" applyFont="1" applyFill="1" applyBorder="1" applyAlignment="1">
      <alignment vertical="center"/>
    </xf>
    <xf numFmtId="0" fontId="46" fillId="29" borderId="77" xfId="90" applyFont="1" applyFill="1" applyBorder="1" applyAlignment="1">
      <alignment horizontal="right" vertical="center"/>
    </xf>
    <xf numFmtId="3" fontId="46" fillId="29" borderId="79" xfId="64" applyNumberFormat="1" applyFont="1" applyFill="1" applyBorder="1" applyAlignment="1">
      <alignment horizontal="right" vertical="center"/>
    </xf>
    <xf numFmtId="3" fontId="53" fillId="29" borderId="31" xfId="64" applyNumberFormat="1" applyFont="1" applyFill="1" applyBorder="1" applyAlignment="1">
      <alignment vertical="center"/>
    </xf>
    <xf numFmtId="3" fontId="30" fillId="0" borderId="174" xfId="0" applyNumberFormat="1" applyFont="1" applyBorder="1" applyAlignment="1">
      <alignment vertical="center"/>
    </xf>
    <xf numFmtId="3" fontId="30" fillId="0" borderId="185" xfId="0" applyNumberFormat="1" applyFont="1" applyBorder="1" applyAlignment="1">
      <alignment vertical="center"/>
    </xf>
    <xf numFmtId="0" fontId="30" fillId="0" borderId="149" xfId="0" applyFont="1" applyBorder="1" applyAlignment="1">
      <alignment vertical="center"/>
    </xf>
    <xf numFmtId="0" fontId="30" fillId="0" borderId="57" xfId="0" applyFont="1" applyBorder="1" applyAlignment="1">
      <alignment horizontal="center" vertical="center"/>
    </xf>
    <xf numFmtId="0" fontId="30" fillId="0" borderId="73" xfId="0" applyFont="1" applyBorder="1" applyAlignment="1">
      <alignment horizontal="center" vertical="center"/>
    </xf>
    <xf numFmtId="0" fontId="34" fillId="29" borderId="18" xfId="0" applyFont="1" applyFill="1" applyBorder="1" applyAlignment="1">
      <alignment horizontal="center" vertical="center" wrapText="1"/>
    </xf>
    <xf numFmtId="49" fontId="34" fillId="29" borderId="19" xfId="0" applyNumberFormat="1" applyFont="1" applyFill="1" applyBorder="1" applyAlignment="1">
      <alignment horizontal="center" vertical="center" wrapText="1"/>
    </xf>
    <xf numFmtId="0" fontId="34" fillId="0" borderId="18" xfId="0" applyFont="1" applyBorder="1" applyAlignment="1">
      <alignment horizontal="center" vertical="center" wrapText="1"/>
    </xf>
    <xf numFmtId="49" fontId="34" fillId="0" borderId="19" xfId="0" applyNumberFormat="1" applyFont="1" applyBorder="1" applyAlignment="1">
      <alignment horizontal="center" vertical="center" wrapText="1"/>
    </xf>
    <xf numFmtId="3" fontId="35" fillId="29" borderId="0" xfId="64" applyNumberFormat="1" applyFont="1" applyFill="1"/>
    <xf numFmtId="3" fontId="30" fillId="29" borderId="0" xfId="64" applyNumberFormat="1" applyFont="1" applyFill="1" applyAlignment="1">
      <alignment horizontal="right"/>
    </xf>
    <xf numFmtId="3" fontId="35" fillId="29" borderId="0" xfId="64" applyNumberFormat="1" applyFont="1" applyFill="1" applyAlignment="1"/>
    <xf numFmtId="3" fontId="35" fillId="29" borderId="0" xfId="64" applyNumberFormat="1" applyFont="1" applyFill="1" applyAlignment="1">
      <alignment horizontal="centerContinuous"/>
    </xf>
    <xf numFmtId="3" fontId="32" fillId="29" borderId="0" xfId="64" applyNumberFormat="1" applyFont="1" applyFill="1" applyAlignment="1">
      <alignment horizontal="center" vertical="center"/>
    </xf>
    <xf numFmtId="0" fontId="41" fillId="29" borderId="0" xfId="0" applyFont="1" applyFill="1" applyAlignment="1">
      <alignment horizontal="center" vertical="center"/>
    </xf>
    <xf numFmtId="0" fontId="34" fillId="29" borderId="0" xfId="0" applyFont="1" applyFill="1" applyAlignment="1">
      <alignment horizontal="right"/>
    </xf>
    <xf numFmtId="0" fontId="97" fillId="29" borderId="0" xfId="0" applyFont="1" applyFill="1" applyAlignment="1">
      <alignment vertical="center"/>
    </xf>
    <xf numFmtId="0" fontId="34" fillId="30" borderId="31" xfId="0" applyFont="1" applyFill="1" applyBorder="1" applyAlignment="1">
      <alignment horizontal="center" vertical="center"/>
    </xf>
    <xf numFmtId="0" fontId="34" fillId="30" borderId="36" xfId="0" applyFont="1" applyFill="1" applyBorder="1" applyAlignment="1">
      <alignment horizontal="left" vertical="center"/>
    </xf>
    <xf numFmtId="179" fontId="34" fillId="30" borderId="42" xfId="0" applyNumberFormat="1" applyFont="1" applyFill="1" applyBorder="1" applyAlignment="1">
      <alignment horizontal="right"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0" fontId="34" fillId="0" borderId="35" xfId="0" applyFont="1" applyBorder="1" applyAlignment="1">
      <alignment horizontal="left" vertical="center"/>
    </xf>
    <xf numFmtId="0" fontId="34" fillId="30" borderId="88" xfId="0" applyFont="1" applyFill="1" applyBorder="1" applyAlignment="1">
      <alignment horizontal="center" vertical="center"/>
    </xf>
    <xf numFmtId="0" fontId="34" fillId="30" borderId="128" xfId="0" applyFont="1" applyFill="1" applyBorder="1" applyAlignment="1">
      <alignment horizontal="left" vertical="center"/>
    </xf>
    <xf numFmtId="0" fontId="34" fillId="30" borderId="89" xfId="0" applyFont="1" applyFill="1" applyBorder="1" applyAlignment="1">
      <alignment horizontal="left" vertical="center"/>
    </xf>
    <xf numFmtId="179" fontId="34" fillId="30" borderId="128" xfId="0" applyNumberFormat="1" applyFont="1" applyFill="1" applyBorder="1" applyAlignment="1">
      <alignment horizontal="right" vertical="center"/>
    </xf>
    <xf numFmtId="0" fontId="34" fillId="30" borderId="46" xfId="0" applyFont="1" applyFill="1" applyBorder="1" applyAlignment="1">
      <alignment horizontal="center" vertical="center"/>
    </xf>
    <xf numFmtId="0" fontId="34" fillId="30" borderId="209" xfId="0" applyFont="1" applyFill="1" applyBorder="1" applyAlignment="1">
      <alignment horizontal="left" vertical="center"/>
    </xf>
    <xf numFmtId="0" fontId="31" fillId="29" borderId="0" xfId="0" applyFont="1" applyFill="1"/>
    <xf numFmtId="0" fontId="31" fillId="31" borderId="0" xfId="0" applyFont="1" applyFill="1"/>
    <xf numFmtId="3" fontId="35" fillId="31" borderId="0" xfId="64" applyNumberFormat="1" applyFont="1" applyFill="1" applyBorder="1" applyAlignment="1">
      <alignment horizontal="left" vertical="top"/>
    </xf>
    <xf numFmtId="0" fontId="30" fillId="31" borderId="0" xfId="0" applyFont="1" applyFill="1" applyAlignment="1">
      <alignment vertical="top"/>
    </xf>
    <xf numFmtId="0" fontId="35" fillId="31" borderId="0" xfId="0" applyFont="1" applyFill="1" applyAlignment="1">
      <alignment horizontal="center" vertical="top"/>
    </xf>
    <xf numFmtId="3" fontId="35" fillId="31" borderId="0" xfId="64" applyNumberFormat="1" applyFont="1" applyFill="1" applyAlignment="1">
      <alignment vertical="top"/>
    </xf>
    <xf numFmtId="0" fontId="34" fillId="0" borderId="99" xfId="0" applyFont="1" applyBorder="1" applyAlignment="1">
      <alignment horizontal="center" vertical="center"/>
    </xf>
    <xf numFmtId="0" fontId="34" fillId="0" borderId="42" xfId="0" applyFont="1" applyBorder="1" applyAlignment="1">
      <alignment horizontal="center" vertical="center"/>
    </xf>
    <xf numFmtId="0" fontId="34" fillId="0" borderId="49" xfId="0" applyFont="1" applyBorder="1" applyAlignment="1">
      <alignment horizontal="center" vertical="center"/>
    </xf>
    <xf numFmtId="0" fontId="34" fillId="30" borderId="0" xfId="0" applyFont="1" applyFill="1" applyAlignment="1">
      <alignment horizontal="left" vertical="center"/>
    </xf>
    <xf numFmtId="0" fontId="52" fillId="32" borderId="3" xfId="90" applyFont="1" applyFill="1" applyBorder="1" applyAlignment="1">
      <alignment horizontal="center" vertical="center"/>
    </xf>
    <xf numFmtId="0" fontId="30" fillId="29" borderId="3" xfId="0" applyFont="1" applyFill="1" applyBorder="1" applyAlignment="1">
      <alignment horizontal="center" vertical="center"/>
    </xf>
    <xf numFmtId="0" fontId="34" fillId="37" borderId="45" xfId="0" applyFont="1" applyFill="1" applyBorder="1" applyAlignment="1">
      <alignment horizontal="center" vertical="center"/>
    </xf>
    <xf numFmtId="0" fontId="34" fillId="37" borderId="42" xfId="0" applyFont="1" applyFill="1" applyBorder="1" applyAlignment="1">
      <alignment horizontal="center" vertical="center"/>
    </xf>
    <xf numFmtId="179" fontId="34" fillId="29" borderId="45" xfId="0" applyNumberFormat="1" applyFont="1" applyFill="1" applyBorder="1" applyAlignment="1">
      <alignment horizontal="left" vertical="center" indent="5"/>
    </xf>
    <xf numFmtId="0" fontId="34" fillId="29" borderId="215" xfId="0" applyFont="1" applyFill="1" applyBorder="1" applyAlignment="1">
      <alignment horizontal="left" vertical="center" indent="5"/>
    </xf>
    <xf numFmtId="179" fontId="34" fillId="29" borderId="3" xfId="0" applyNumberFormat="1" applyFont="1" applyFill="1" applyBorder="1" applyAlignment="1">
      <alignment horizontal="left" vertical="center" indent="5"/>
    </xf>
    <xf numFmtId="0" fontId="34" fillId="29" borderId="45" xfId="0" applyFont="1" applyFill="1" applyBorder="1" applyAlignment="1">
      <alignment horizontal="left" vertical="center" indent="5"/>
    </xf>
    <xf numFmtId="179" fontId="34" fillId="0" borderId="34" xfId="0" applyNumberFormat="1" applyFont="1" applyBorder="1" applyAlignment="1">
      <alignment horizontal="right" vertical="center"/>
    </xf>
    <xf numFmtId="179" fontId="34" fillId="0" borderId="3" xfId="0" applyNumberFormat="1" applyFont="1" applyBorder="1" applyAlignment="1">
      <alignment horizontal="left" vertical="center" indent="5"/>
    </xf>
    <xf numFmtId="179" fontId="47" fillId="37" borderId="36" xfId="64" applyNumberFormat="1" applyFont="1" applyFill="1" applyBorder="1" applyAlignment="1">
      <alignment horizontal="right" vertical="center"/>
    </xf>
    <xf numFmtId="3" fontId="47" fillId="38" borderId="30" xfId="64" applyNumberFormat="1" applyFont="1" applyFill="1" applyBorder="1" applyAlignment="1">
      <alignment vertical="center"/>
    </xf>
    <xf numFmtId="179" fontId="47" fillId="38" borderId="91" xfId="64" applyNumberFormat="1" applyFont="1" applyFill="1" applyBorder="1" applyAlignment="1">
      <alignment horizontal="right" vertical="center"/>
    </xf>
    <xf numFmtId="0" fontId="60" fillId="32" borderId="15" xfId="90" applyFont="1" applyFill="1" applyBorder="1" applyAlignment="1">
      <alignment horizontal="center" vertical="center"/>
    </xf>
    <xf numFmtId="179" fontId="47" fillId="29" borderId="79" xfId="64" applyNumberFormat="1" applyFont="1" applyFill="1" applyBorder="1" applyAlignment="1">
      <alignment horizontal="right" vertical="center"/>
    </xf>
    <xf numFmtId="179" fontId="47" fillId="37" borderId="18" xfId="64" applyNumberFormat="1" applyFont="1" applyFill="1" applyBorder="1" applyAlignment="1">
      <alignment horizontal="right" vertical="center"/>
    </xf>
    <xf numFmtId="179" fontId="47" fillId="38" borderId="69" xfId="64" applyNumberFormat="1" applyFont="1" applyFill="1" applyBorder="1" applyAlignment="1">
      <alignment horizontal="right" vertical="center"/>
    </xf>
    <xf numFmtId="179" fontId="34" fillId="0" borderId="0" xfId="0" applyNumberFormat="1" applyFont="1" applyAlignment="1">
      <alignment horizontal="right" vertical="center"/>
    </xf>
    <xf numFmtId="179" fontId="34" fillId="29" borderId="0" xfId="0" applyNumberFormat="1" applyFont="1" applyFill="1" applyAlignment="1">
      <alignment horizontal="left" vertical="center" indent="5"/>
    </xf>
    <xf numFmtId="0" fontId="34" fillId="37" borderId="18" xfId="0" applyFont="1" applyFill="1" applyBorder="1" applyAlignment="1">
      <alignment horizontal="center" vertical="center"/>
    </xf>
    <xf numFmtId="179" fontId="34" fillId="37" borderId="34" xfId="0" applyNumberFormat="1" applyFont="1" applyFill="1" applyBorder="1" applyAlignment="1">
      <alignment horizontal="right" vertical="center"/>
    </xf>
    <xf numFmtId="179" fontId="34" fillId="37" borderId="3" xfId="0" applyNumberFormat="1" applyFont="1" applyFill="1" applyBorder="1" applyAlignment="1">
      <alignment horizontal="left" vertical="center" indent="5"/>
    </xf>
    <xf numFmtId="3" fontId="47" fillId="37" borderId="35" xfId="64" applyNumberFormat="1" applyFont="1" applyFill="1" applyBorder="1" applyAlignment="1">
      <alignment vertical="center"/>
    </xf>
    <xf numFmtId="3" fontId="47" fillId="37" borderId="49" xfId="64" applyNumberFormat="1" applyFont="1" applyFill="1" applyBorder="1" applyAlignment="1">
      <alignment vertical="center"/>
    </xf>
    <xf numFmtId="3" fontId="47" fillId="37" borderId="4" xfId="64" applyNumberFormat="1" applyFont="1" applyFill="1" applyBorder="1" applyAlignment="1">
      <alignment vertical="center"/>
    </xf>
    <xf numFmtId="3" fontId="47" fillId="37" borderId="77" xfId="64" applyNumberFormat="1" applyFont="1" applyFill="1" applyBorder="1" applyAlignment="1">
      <alignment horizontal="right" vertical="center"/>
    </xf>
    <xf numFmtId="0" fontId="68" fillId="0" borderId="138" xfId="83" applyFont="1" applyBorder="1" applyAlignment="1">
      <alignment vertical="center" wrapText="1"/>
    </xf>
    <xf numFmtId="0" fontId="0" fillId="29" borderId="1" xfId="0" applyFill="1" applyBorder="1" applyAlignment="1">
      <alignment vertical="center"/>
    </xf>
    <xf numFmtId="0" fontId="47" fillId="29" borderId="36" xfId="0" applyFont="1" applyFill="1" applyBorder="1" applyAlignment="1">
      <alignment horizontal="left" vertical="center"/>
    </xf>
    <xf numFmtId="0" fontId="53" fillId="0" borderId="2" xfId="0" applyFont="1" applyBorder="1" applyAlignment="1">
      <alignment vertical="center"/>
    </xf>
    <xf numFmtId="0" fontId="53" fillId="0" borderId="28" xfId="0" applyFont="1" applyBorder="1" applyAlignment="1">
      <alignment vertical="center"/>
    </xf>
    <xf numFmtId="0" fontId="53" fillId="0" borderId="80" xfId="0" applyFont="1" applyBorder="1" applyAlignment="1">
      <alignment vertical="center"/>
    </xf>
    <xf numFmtId="0" fontId="53" fillId="0" borderId="0" xfId="0" applyFont="1" applyAlignment="1">
      <alignment vertical="top"/>
    </xf>
    <xf numFmtId="3" fontId="47" fillId="38" borderId="87" xfId="64" applyNumberFormat="1" applyFont="1" applyFill="1" applyBorder="1" applyAlignment="1">
      <alignment vertical="center"/>
    </xf>
    <xf numFmtId="0" fontId="42" fillId="0" borderId="26" xfId="0" applyFont="1" applyBorder="1"/>
    <xf numFmtId="0" fontId="44" fillId="0" borderId="17" xfId="0" applyFont="1" applyBorder="1" applyAlignment="1">
      <alignment horizontal="center" vertical="center"/>
    </xf>
    <xf numFmtId="0" fontId="42" fillId="0" borderId="0" xfId="0" applyFont="1"/>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78" xfId="0" applyFont="1" applyBorder="1" applyAlignment="1">
      <alignment horizontal="center" vertical="center"/>
    </xf>
    <xf numFmtId="0" fontId="42" fillId="0" borderId="17" xfId="0" applyFont="1" applyBorder="1" applyAlignment="1">
      <alignment horizontal="center" vertical="center"/>
    </xf>
    <xf numFmtId="49" fontId="34" fillId="29" borderId="49" xfId="84" applyNumberFormat="1" applyFont="1" applyFill="1" applyBorder="1">
      <alignment vertical="center"/>
    </xf>
    <xf numFmtId="0" fontId="42" fillId="30" borderId="19" xfId="0" applyFont="1" applyFill="1" applyBorder="1"/>
    <xf numFmtId="0" fontId="42" fillId="29" borderId="19" xfId="0" applyFont="1" applyFill="1" applyBorder="1"/>
    <xf numFmtId="49" fontId="34" fillId="29" borderId="45" xfId="84" applyNumberFormat="1" applyFont="1" applyFill="1" applyBorder="1">
      <alignment vertical="center"/>
    </xf>
    <xf numFmtId="179" fontId="45" fillId="25" borderId="20" xfId="0" applyNumberFormat="1" applyFont="1" applyFill="1" applyBorder="1" applyAlignment="1" applyProtection="1">
      <alignment vertical="center"/>
      <protection locked="0"/>
    </xf>
    <xf numFmtId="0" fontId="42" fillId="29" borderId="21" xfId="0" applyFont="1" applyFill="1" applyBorder="1" applyAlignment="1">
      <alignment vertical="center"/>
    </xf>
    <xf numFmtId="0" fontId="42" fillId="29" borderId="3" xfId="0" applyFont="1" applyFill="1" applyBorder="1"/>
    <xf numFmtId="0" fontId="42" fillId="30" borderId="3" xfId="0" applyFont="1" applyFill="1" applyBorder="1"/>
    <xf numFmtId="0" fontId="42" fillId="30" borderId="22" xfId="0" applyFont="1" applyFill="1" applyBorder="1"/>
    <xf numFmtId="49" fontId="34" fillId="25" borderId="39" xfId="84" applyNumberFormat="1" applyFont="1" applyFill="1" applyBorder="1">
      <alignment vertical="center"/>
    </xf>
    <xf numFmtId="49" fontId="34" fillId="29" borderId="31" xfId="84" applyNumberFormat="1" applyFont="1" applyFill="1" applyBorder="1">
      <alignment vertical="center"/>
    </xf>
    <xf numFmtId="179" fontId="45" fillId="29" borderId="22" xfId="0" applyNumberFormat="1" applyFont="1" applyFill="1" applyBorder="1" applyAlignment="1" applyProtection="1">
      <alignment vertical="center"/>
      <protection locked="0"/>
    </xf>
    <xf numFmtId="0" fontId="42" fillId="29" borderId="3" xfId="0" applyFont="1" applyFill="1" applyBorder="1" applyAlignment="1">
      <alignment vertical="center"/>
    </xf>
    <xf numFmtId="0" fontId="42" fillId="29" borderId="22" xfId="0" applyFont="1" applyFill="1" applyBorder="1" applyAlignment="1">
      <alignment vertical="center"/>
    </xf>
    <xf numFmtId="0" fontId="45" fillId="29" borderId="27" xfId="0" applyFont="1" applyFill="1" applyBorder="1" applyAlignment="1">
      <alignment vertical="center"/>
    </xf>
    <xf numFmtId="179" fontId="45" fillId="29" borderId="25" xfId="0" applyNumberFormat="1" applyFont="1" applyFill="1" applyBorder="1" applyAlignment="1">
      <alignment vertical="center"/>
    </xf>
    <xf numFmtId="0" fontId="42" fillId="29" borderId="23" xfId="0" applyFont="1" applyFill="1" applyBorder="1" applyAlignment="1">
      <alignment vertical="center"/>
    </xf>
    <xf numFmtId="0" fontId="42" fillId="29" borderId="24" xfId="0" applyFont="1" applyFill="1" applyBorder="1" applyAlignment="1">
      <alignment vertical="center"/>
    </xf>
    <xf numFmtId="0" fontId="42" fillId="29" borderId="25" xfId="0" applyFont="1" applyFill="1" applyBorder="1" applyAlignment="1">
      <alignment vertical="center"/>
    </xf>
    <xf numFmtId="49" fontId="34" fillId="29" borderId="33" xfId="84" applyNumberFormat="1" applyFont="1" applyFill="1" applyBorder="1">
      <alignment vertical="center"/>
    </xf>
    <xf numFmtId="0" fontId="42" fillId="29" borderId="18" xfId="0" applyFont="1" applyFill="1" applyBorder="1" applyAlignment="1">
      <alignment vertical="center"/>
    </xf>
    <xf numFmtId="0" fontId="42" fillId="30" borderId="20" xfId="0" applyFont="1" applyFill="1" applyBorder="1"/>
    <xf numFmtId="179" fontId="45" fillId="29" borderId="23" xfId="0" applyNumberFormat="1" applyFont="1" applyFill="1" applyBorder="1" applyAlignment="1">
      <alignment vertical="center"/>
    </xf>
    <xf numFmtId="179" fontId="45" fillId="29" borderId="24" xfId="0" applyNumberFormat="1" applyFont="1" applyFill="1" applyBorder="1" applyAlignment="1">
      <alignment vertical="center"/>
    </xf>
    <xf numFmtId="0" fontId="45" fillId="29" borderId="78" xfId="0" applyFont="1" applyFill="1" applyBorder="1" applyAlignment="1">
      <alignment horizontal="right" vertical="center"/>
    </xf>
    <xf numFmtId="0" fontId="42" fillId="29" borderId="16" xfId="0" applyFont="1" applyFill="1" applyBorder="1" applyAlignment="1">
      <alignment vertical="center"/>
    </xf>
    <xf numFmtId="0" fontId="42" fillId="29" borderId="17" xfId="0" applyFont="1" applyFill="1" applyBorder="1" applyAlignment="1">
      <alignment vertical="center"/>
    </xf>
    <xf numFmtId="179" fontId="42" fillId="29" borderId="15" xfId="0" applyNumberFormat="1" applyFont="1" applyFill="1" applyBorder="1" applyAlignment="1">
      <alignment vertical="center"/>
    </xf>
    <xf numFmtId="0" fontId="42" fillId="29" borderId="20" xfId="0" applyFont="1" applyFill="1" applyBorder="1"/>
    <xf numFmtId="49" fontId="34" fillId="29" borderId="19" xfId="84" applyNumberFormat="1" applyFont="1" applyFill="1" applyBorder="1">
      <alignment vertical="center"/>
    </xf>
    <xf numFmtId="0" fontId="47" fillId="29" borderId="43" xfId="0" applyFont="1" applyFill="1" applyBorder="1" applyAlignment="1">
      <alignment vertical="center"/>
    </xf>
    <xf numFmtId="0" fontId="47" fillId="29" borderId="99" xfId="0" applyFont="1" applyFill="1" applyBorder="1" applyAlignment="1">
      <alignment horizontal="right" vertical="center"/>
    </xf>
    <xf numFmtId="179" fontId="45" fillId="29" borderId="45" xfId="0" applyNumberFormat="1" applyFont="1" applyFill="1" applyBorder="1" applyAlignment="1" applyProtection="1">
      <alignment vertical="center"/>
      <protection locked="0"/>
    </xf>
    <xf numFmtId="179" fontId="45" fillId="25" borderId="3" xfId="0" applyNumberFormat="1" applyFont="1" applyFill="1" applyBorder="1" applyAlignment="1" applyProtection="1">
      <alignment vertical="center"/>
      <protection locked="0"/>
    </xf>
    <xf numFmtId="179" fontId="45" fillId="25" borderId="35" xfId="0" applyNumberFormat="1" applyFont="1" applyFill="1" applyBorder="1" applyAlignment="1" applyProtection="1">
      <alignment vertical="center"/>
      <protection locked="0"/>
    </xf>
    <xf numFmtId="0" fontId="30" fillId="0" borderId="0" xfId="89" applyAlignment="1">
      <alignment horizontal="left" vertical="center"/>
    </xf>
    <xf numFmtId="0" fontId="14" fillId="0" borderId="0" xfId="183">
      <alignment vertical="center"/>
    </xf>
    <xf numFmtId="0" fontId="37" fillId="0" borderId="0" xfId="183" applyFont="1">
      <alignment vertical="center"/>
    </xf>
    <xf numFmtId="0" fontId="45" fillId="0" borderId="0" xfId="184" applyFont="1" applyAlignment="1">
      <alignment vertical="center"/>
    </xf>
    <xf numFmtId="0" fontId="100" fillId="0" borderId="0" xfId="183" applyFont="1">
      <alignment vertical="center"/>
    </xf>
    <xf numFmtId="0" fontId="14" fillId="0" borderId="0" xfId="183" applyAlignment="1">
      <alignment horizontal="right" vertical="center"/>
    </xf>
    <xf numFmtId="0" fontId="101" fillId="0" borderId="71" xfId="183" applyFont="1" applyBorder="1" applyAlignment="1">
      <alignment horizontal="center" vertical="center"/>
    </xf>
    <xf numFmtId="0" fontId="14" fillId="0" borderId="216" xfId="183" applyBorder="1" applyAlignment="1">
      <alignment horizontal="center" vertical="center"/>
    </xf>
    <xf numFmtId="0" fontId="14" fillId="0" borderId="87" xfId="183" applyBorder="1">
      <alignment vertical="center"/>
    </xf>
    <xf numFmtId="0" fontId="14" fillId="0" borderId="27" xfId="183" applyBorder="1">
      <alignment vertical="center"/>
    </xf>
    <xf numFmtId="0" fontId="14" fillId="0" borderId="91" xfId="183" applyBorder="1">
      <alignment vertical="center"/>
    </xf>
    <xf numFmtId="0" fontId="101" fillId="0" borderId="68" xfId="183" applyFont="1" applyBorder="1" applyAlignment="1">
      <alignment horizontal="center" vertical="center" shrinkToFit="1"/>
    </xf>
    <xf numFmtId="0" fontId="14" fillId="0" borderId="68" xfId="183" applyBorder="1" applyAlignment="1">
      <alignment horizontal="center" vertical="center" shrinkToFit="1"/>
    </xf>
    <xf numFmtId="0" fontId="14" fillId="0" borderId="217" xfId="183" applyBorder="1" applyAlignment="1">
      <alignment horizontal="center" vertical="center" shrinkToFit="1"/>
    </xf>
    <xf numFmtId="0" fontId="14" fillId="0" borderId="218" xfId="183" applyBorder="1" applyAlignment="1">
      <alignment horizontal="center" vertical="center"/>
    </xf>
    <xf numFmtId="38" fontId="14" fillId="0" borderId="3" xfId="185" applyFont="1" applyFill="1" applyBorder="1" applyAlignment="1">
      <alignment horizontal="right" vertical="center"/>
    </xf>
    <xf numFmtId="38" fontId="14" fillId="0" borderId="219" xfId="185" applyFont="1" applyFill="1" applyBorder="1" applyAlignment="1">
      <alignment horizontal="right" vertical="center"/>
    </xf>
    <xf numFmtId="0" fontId="14" fillId="0" borderId="45" xfId="183" applyBorder="1">
      <alignment vertical="center"/>
    </xf>
    <xf numFmtId="0" fontId="14" fillId="0" borderId="35" xfId="183" applyBorder="1">
      <alignment vertical="center"/>
    </xf>
    <xf numFmtId="0" fontId="14" fillId="0" borderId="2" xfId="183" applyBorder="1">
      <alignment vertical="center"/>
    </xf>
    <xf numFmtId="0" fontId="14" fillId="0" borderId="34" xfId="183" applyBorder="1">
      <alignment vertical="center"/>
    </xf>
    <xf numFmtId="38" fontId="14" fillId="30" borderId="3" xfId="185" applyFont="1" applyFill="1" applyBorder="1" applyAlignment="1">
      <alignment vertical="center"/>
    </xf>
    <xf numFmtId="38" fontId="14" fillId="0" borderId="219" xfId="185" applyFont="1" applyFill="1" applyBorder="1" applyAlignment="1">
      <alignment vertical="center"/>
    </xf>
    <xf numFmtId="0" fontId="14" fillId="0" borderId="19" xfId="183" applyBorder="1">
      <alignment vertical="center"/>
    </xf>
    <xf numFmtId="38" fontId="14" fillId="0" borderId="3" xfId="185" applyFont="1" applyFill="1" applyBorder="1" applyAlignment="1">
      <alignment vertical="center"/>
    </xf>
    <xf numFmtId="0" fontId="14" fillId="0" borderId="33" xfId="183" applyBorder="1">
      <alignment vertical="center"/>
    </xf>
    <xf numFmtId="38" fontId="14" fillId="0" borderId="68" xfId="185" applyFont="1" applyFill="1" applyBorder="1" applyAlignment="1">
      <alignment vertical="center"/>
    </xf>
    <xf numFmtId="38" fontId="14" fillId="0" borderId="218" xfId="185" applyFont="1" applyFill="1" applyBorder="1" applyAlignment="1">
      <alignment vertical="center"/>
    </xf>
    <xf numFmtId="0" fontId="0" fillId="0" borderId="35" xfId="183" applyFont="1" applyBorder="1">
      <alignment vertical="center"/>
    </xf>
    <xf numFmtId="0" fontId="0" fillId="0" borderId="0" xfId="183" applyFont="1">
      <alignment vertical="center"/>
    </xf>
    <xf numFmtId="0" fontId="47" fillId="0" borderId="23" xfId="0" applyFont="1" applyBorder="1" applyAlignment="1">
      <alignment horizontal="center" vertical="center"/>
    </xf>
    <xf numFmtId="0" fontId="47" fillId="0" borderId="25" xfId="0" applyFont="1" applyBorder="1" applyAlignment="1">
      <alignment horizontal="center" vertical="center"/>
    </xf>
    <xf numFmtId="0" fontId="47" fillId="30" borderId="144" xfId="0" applyFont="1" applyFill="1" applyBorder="1"/>
    <xf numFmtId="176" fontId="46" fillId="30" borderId="220" xfId="0" applyNumberFormat="1" applyFont="1" applyFill="1" applyBorder="1" applyAlignment="1">
      <alignment horizontal="right" vertical="center"/>
    </xf>
    <xf numFmtId="0" fontId="47" fillId="30" borderId="145" xfId="0" applyFont="1" applyFill="1" applyBorder="1"/>
    <xf numFmtId="176" fontId="46" fillId="30" borderId="221" xfId="0" applyNumberFormat="1" applyFont="1" applyFill="1" applyBorder="1" applyAlignment="1">
      <alignment horizontal="right" vertical="center"/>
    </xf>
    <xf numFmtId="0" fontId="47" fillId="30" borderId="146" xfId="0" applyFont="1" applyFill="1" applyBorder="1"/>
    <xf numFmtId="176" fontId="46" fillId="30" borderId="69" xfId="0" applyNumberFormat="1" applyFont="1" applyFill="1" applyBorder="1" applyAlignment="1">
      <alignment horizontal="right" vertical="center"/>
    </xf>
    <xf numFmtId="0" fontId="47" fillId="0" borderId="0" xfId="0" applyFont="1" applyAlignment="1">
      <alignment horizontal="left"/>
    </xf>
    <xf numFmtId="3" fontId="42" fillId="0" borderId="0" xfId="64" applyNumberFormat="1" applyFont="1" applyFill="1" applyAlignment="1">
      <alignment horizontal="center"/>
    </xf>
    <xf numFmtId="0" fontId="42" fillId="29" borderId="0" xfId="0" applyFont="1" applyFill="1" applyAlignment="1">
      <alignment horizontal="center" vertical="top"/>
    </xf>
    <xf numFmtId="0" fontId="47" fillId="0" borderId="0" xfId="0" applyFont="1" applyAlignment="1">
      <alignment horizontal="left" vertical="center"/>
    </xf>
    <xf numFmtId="0" fontId="41" fillId="0" borderId="0" xfId="186" applyFont="1" applyAlignment="1">
      <alignment vertical="center"/>
    </xf>
    <xf numFmtId="179" fontId="42" fillId="29" borderId="16" xfId="0" applyNumberFormat="1" applyFont="1" applyFill="1" applyBorder="1" applyAlignment="1">
      <alignment vertical="center"/>
    </xf>
    <xf numFmtId="0" fontId="52" fillId="36" borderId="35" xfId="0" applyFont="1" applyFill="1" applyBorder="1" applyAlignment="1">
      <alignment horizontal="center" vertical="center"/>
    </xf>
    <xf numFmtId="179" fontId="34" fillId="30" borderId="47" xfId="0" applyNumberFormat="1" applyFont="1" applyFill="1" applyBorder="1" applyAlignment="1">
      <alignment horizontal="right" vertical="center"/>
    </xf>
    <xf numFmtId="179" fontId="34" fillId="30" borderId="45" xfId="0" applyNumberFormat="1" applyFont="1" applyFill="1" applyBorder="1" applyAlignment="1">
      <alignment horizontal="right" vertical="center"/>
    </xf>
    <xf numFmtId="179" fontId="34" fillId="0" borderId="3" xfId="0" applyNumberFormat="1" applyFont="1" applyBorder="1" applyAlignment="1">
      <alignment horizontal="right" vertical="center"/>
    </xf>
    <xf numFmtId="0" fontId="46" fillId="29" borderId="95" xfId="90" applyFont="1" applyFill="1" applyBorder="1" applyAlignment="1">
      <alignment horizontal="right" vertical="center"/>
    </xf>
    <xf numFmtId="182" fontId="46" fillId="30" borderId="94" xfId="64" applyNumberFormat="1" applyFont="1" applyFill="1" applyBorder="1" applyAlignment="1">
      <alignment vertical="center"/>
    </xf>
    <xf numFmtId="182" fontId="46" fillId="30" borderId="53" xfId="64" applyNumberFormat="1" applyFont="1" applyFill="1" applyBorder="1" applyAlignment="1">
      <alignment vertical="center"/>
    </xf>
    <xf numFmtId="182" fontId="46" fillId="30" borderId="109" xfId="64" applyNumberFormat="1" applyFont="1" applyFill="1" applyBorder="1" applyAlignment="1">
      <alignment vertical="center"/>
    </xf>
    <xf numFmtId="0" fontId="47" fillId="38" borderId="27" xfId="0" applyFont="1" applyFill="1" applyBorder="1" applyAlignment="1">
      <alignment horizontal="left" vertical="center"/>
    </xf>
    <xf numFmtId="3" fontId="46" fillId="38" borderId="27" xfId="64" applyNumberFormat="1" applyFont="1" applyFill="1" applyBorder="1" applyAlignment="1">
      <alignment vertical="center"/>
    </xf>
    <xf numFmtId="179" fontId="67" fillId="38" borderId="27" xfId="64" applyNumberFormat="1" applyFont="1" applyFill="1" applyBorder="1" applyAlignment="1" applyProtection="1">
      <alignment vertical="center"/>
      <protection locked="0"/>
    </xf>
    <xf numFmtId="3" fontId="46" fillId="38" borderId="141" xfId="64" applyNumberFormat="1" applyFont="1" applyFill="1" applyBorder="1" applyAlignment="1">
      <alignment horizontal="right" vertical="center"/>
    </xf>
    <xf numFmtId="179" fontId="47" fillId="38" borderId="24" xfId="64" applyNumberFormat="1" applyFont="1" applyFill="1" applyBorder="1" applyAlignment="1">
      <alignment horizontal="right" vertical="center"/>
    </xf>
    <xf numFmtId="179" fontId="47" fillId="38" borderId="25" xfId="64" applyNumberFormat="1" applyFont="1" applyFill="1" applyBorder="1" applyAlignment="1">
      <alignment horizontal="right" vertical="center"/>
    </xf>
    <xf numFmtId="3" fontId="46" fillId="29" borderId="0" xfId="64" applyNumberFormat="1" applyFont="1" applyFill="1" applyBorder="1" applyAlignment="1">
      <alignment vertical="center"/>
    </xf>
    <xf numFmtId="3" fontId="47" fillId="37" borderId="43" xfId="64" applyNumberFormat="1" applyFont="1" applyFill="1" applyBorder="1" applyAlignment="1">
      <alignment vertical="center"/>
    </xf>
    <xf numFmtId="3" fontId="47" fillId="37" borderId="0" xfId="64" applyNumberFormat="1" applyFont="1" applyFill="1" applyBorder="1" applyAlignment="1">
      <alignment vertical="center"/>
    </xf>
    <xf numFmtId="3" fontId="47" fillId="37" borderId="57" xfId="64" applyNumberFormat="1" applyFont="1" applyFill="1" applyBorder="1" applyAlignment="1">
      <alignment vertical="center"/>
    </xf>
    <xf numFmtId="3" fontId="47" fillId="37" borderId="26" xfId="64" applyNumberFormat="1" applyFont="1" applyFill="1" applyBorder="1" applyAlignment="1">
      <alignment horizontal="right" vertical="center"/>
    </xf>
    <xf numFmtId="0" fontId="60" fillId="32" borderId="73" xfId="90" applyFont="1" applyFill="1" applyBorder="1" applyAlignment="1">
      <alignment horizontal="center" vertical="center"/>
    </xf>
    <xf numFmtId="182" fontId="46" fillId="30" borderId="108" xfId="64" applyNumberFormat="1" applyFont="1" applyFill="1" applyBorder="1" applyAlignment="1">
      <alignment vertical="center"/>
    </xf>
    <xf numFmtId="179" fontId="47" fillId="37" borderId="77" xfId="64" applyNumberFormat="1" applyFont="1" applyFill="1" applyBorder="1" applyAlignment="1">
      <alignment horizontal="right" vertical="center"/>
    </xf>
    <xf numFmtId="179" fontId="47" fillId="38" borderId="87" xfId="64" applyNumberFormat="1" applyFont="1" applyFill="1" applyBorder="1" applyAlignment="1">
      <alignment horizontal="right" vertical="center"/>
    </xf>
    <xf numFmtId="179" fontId="47" fillId="38" borderId="82" xfId="64" applyNumberFormat="1" applyFont="1" applyFill="1" applyBorder="1" applyAlignment="1">
      <alignment horizontal="right" vertical="center"/>
    </xf>
    <xf numFmtId="3" fontId="56" fillId="0" borderId="0" xfId="64" applyNumberFormat="1" applyFont="1" applyFill="1" applyAlignment="1">
      <alignment horizontal="center" vertical="center"/>
    </xf>
    <xf numFmtId="0" fontId="57" fillId="0" borderId="0" xfId="0" applyFont="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47" fillId="0" borderId="27" xfId="0" applyFont="1" applyBorder="1"/>
    <xf numFmtId="0" fontId="47" fillId="0" borderId="27" xfId="0" applyFont="1" applyBorder="1" applyAlignment="1">
      <alignment horizontal="right" vertical="center"/>
    </xf>
    <xf numFmtId="3" fontId="47" fillId="0" borderId="26" xfId="64" applyNumberFormat="1" applyFont="1" applyFill="1" applyBorder="1"/>
    <xf numFmtId="3" fontId="47" fillId="0" borderId="0" xfId="64" applyNumberFormat="1" applyFont="1" applyFill="1"/>
    <xf numFmtId="0" fontId="47" fillId="0" borderId="24" xfId="0" applyFont="1" applyBorder="1" applyAlignment="1">
      <alignment horizontal="center" vertical="center"/>
    </xf>
    <xf numFmtId="3" fontId="47" fillId="0" borderId="26" xfId="64" applyNumberFormat="1" applyFont="1" applyFill="1" applyBorder="1" applyAlignment="1">
      <alignment vertical="center"/>
    </xf>
    <xf numFmtId="3" fontId="47" fillId="0" borderId="0" xfId="64" applyNumberFormat="1" applyFont="1" applyFill="1" applyBorder="1" applyAlignment="1">
      <alignment horizontal="center" vertical="center"/>
    </xf>
    <xf numFmtId="179" fontId="47" fillId="30" borderId="110" xfId="64" applyNumberFormat="1" applyFont="1" applyFill="1" applyBorder="1" applyAlignment="1">
      <alignment horizontal="right" vertical="center"/>
    </xf>
    <xf numFmtId="179" fontId="47" fillId="30" borderId="53" xfId="64" applyNumberFormat="1" applyFont="1" applyFill="1" applyBorder="1" applyAlignment="1">
      <alignment horizontal="right" vertical="center"/>
    </xf>
    <xf numFmtId="179" fontId="47" fillId="30" borderId="117" xfId="64" applyNumberFormat="1" applyFont="1" applyFill="1" applyBorder="1" applyAlignment="1">
      <alignment horizontal="right" vertical="center"/>
    </xf>
    <xf numFmtId="179" fontId="47" fillId="30" borderId="19" xfId="64" applyNumberFormat="1" applyFont="1" applyFill="1" applyBorder="1" applyAlignment="1">
      <alignment horizontal="right" vertical="center"/>
    </xf>
    <xf numFmtId="179" fontId="47" fillId="30" borderId="20" xfId="64" applyNumberFormat="1" applyFont="1" applyFill="1" applyBorder="1" applyAlignment="1">
      <alignment horizontal="right" vertical="center"/>
    </xf>
    <xf numFmtId="3" fontId="47" fillId="0" borderId="0" xfId="64" applyNumberFormat="1" applyFont="1" applyFill="1" applyAlignment="1">
      <alignment vertical="center"/>
    </xf>
    <xf numFmtId="179" fontId="47" fillId="30" borderId="41" xfId="64" applyNumberFormat="1" applyFont="1" applyFill="1" applyBorder="1" applyAlignment="1">
      <alignment horizontal="right" vertical="center"/>
    </xf>
    <xf numFmtId="3" fontId="47" fillId="0" borderId="42" xfId="64" applyNumberFormat="1" applyFont="1" applyFill="1" applyBorder="1" applyAlignment="1">
      <alignment vertical="center"/>
    </xf>
    <xf numFmtId="3" fontId="47" fillId="0" borderId="33" xfId="64" applyNumberFormat="1" applyFont="1" applyFill="1" applyBorder="1" applyAlignment="1">
      <alignment horizontal="center" vertical="center"/>
    </xf>
    <xf numFmtId="179" fontId="47" fillId="30" borderId="111" xfId="64" applyNumberFormat="1" applyFont="1" applyFill="1" applyBorder="1" applyAlignment="1">
      <alignment horizontal="right" vertical="center"/>
    </xf>
    <xf numFmtId="179" fontId="47" fillId="30" borderId="3" xfId="64" applyNumberFormat="1" applyFont="1" applyFill="1" applyBorder="1" applyAlignment="1">
      <alignment horizontal="right" vertical="center"/>
    </xf>
    <xf numFmtId="179" fontId="47" fillId="30" borderId="35" xfId="64" applyNumberFormat="1" applyFont="1" applyFill="1" applyBorder="1" applyAlignment="1">
      <alignment horizontal="right" vertical="center"/>
    </xf>
    <xf numFmtId="179" fontId="47" fillId="30" borderId="22" xfId="64" applyNumberFormat="1" applyFont="1" applyFill="1" applyBorder="1" applyAlignment="1">
      <alignment horizontal="right" vertical="center"/>
    </xf>
    <xf numFmtId="179" fontId="47" fillId="30" borderId="44" xfId="64" applyNumberFormat="1" applyFont="1" applyFill="1" applyBorder="1" applyAlignment="1">
      <alignment horizontal="right" vertical="center"/>
    </xf>
    <xf numFmtId="3" fontId="47" fillId="0" borderId="45" xfId="64" applyNumberFormat="1" applyFont="1" applyFill="1" applyBorder="1" applyAlignment="1">
      <alignment horizontal="center" vertical="center"/>
    </xf>
    <xf numFmtId="0" fontId="53" fillId="0" borderId="54" xfId="0" applyFont="1" applyBorder="1" applyAlignment="1">
      <alignment vertical="center"/>
    </xf>
    <xf numFmtId="179" fontId="47" fillId="30" borderId="31" xfId="64" applyNumberFormat="1" applyFont="1" applyFill="1" applyBorder="1" applyAlignment="1">
      <alignment horizontal="right" vertical="center"/>
    </xf>
    <xf numFmtId="179" fontId="47" fillId="30" borderId="112" xfId="64" applyNumberFormat="1" applyFont="1" applyFill="1" applyBorder="1" applyAlignment="1">
      <alignment horizontal="right" vertical="center"/>
    </xf>
    <xf numFmtId="179" fontId="47" fillId="30" borderId="47" xfId="64" applyNumberFormat="1" applyFont="1" applyFill="1" applyBorder="1" applyAlignment="1">
      <alignment horizontal="right" vertical="center"/>
    </xf>
    <xf numFmtId="179" fontId="47" fillId="30" borderId="88" xfId="64" applyNumberFormat="1" applyFont="1" applyFill="1" applyBorder="1" applyAlignment="1">
      <alignment horizontal="right" vertical="center"/>
    </xf>
    <xf numFmtId="179" fontId="47" fillId="30" borderId="186" xfId="64" applyNumberFormat="1" applyFont="1" applyFill="1" applyBorder="1" applyAlignment="1">
      <alignment horizontal="right" vertical="center"/>
    </xf>
    <xf numFmtId="179" fontId="47" fillId="30" borderId="48" xfId="64" applyNumberFormat="1" applyFont="1" applyFill="1" applyBorder="1" applyAlignment="1">
      <alignment horizontal="right" vertical="center"/>
    </xf>
    <xf numFmtId="3" fontId="47" fillId="0" borderId="30" xfId="64" applyNumberFormat="1" applyFont="1" applyFill="1" applyBorder="1" applyAlignment="1">
      <alignment vertical="center"/>
    </xf>
    <xf numFmtId="3" fontId="47" fillId="0" borderId="19" xfId="64" applyNumberFormat="1" applyFont="1" applyFill="1" applyBorder="1" applyAlignment="1">
      <alignment horizontal="center" vertical="center"/>
    </xf>
    <xf numFmtId="179" fontId="47" fillId="30" borderId="50" xfId="64" applyNumberFormat="1" applyFont="1" applyFill="1" applyBorder="1" applyAlignment="1">
      <alignment horizontal="right" vertical="center"/>
    </xf>
    <xf numFmtId="3" fontId="47" fillId="0" borderId="35" xfId="64" applyNumberFormat="1" applyFont="1" applyFill="1" applyBorder="1" applyAlignment="1">
      <alignment horizontal="center" vertical="center"/>
    </xf>
    <xf numFmtId="3" fontId="47" fillId="0" borderId="55" xfId="64" applyNumberFormat="1" applyFont="1" applyFill="1" applyBorder="1" applyAlignment="1">
      <alignment vertical="center"/>
    </xf>
    <xf numFmtId="3" fontId="47" fillId="0" borderId="43" xfId="64" applyNumberFormat="1" applyFont="1" applyFill="1" applyBorder="1" applyAlignment="1">
      <alignment horizontal="center" vertical="center"/>
    </xf>
    <xf numFmtId="3" fontId="47" fillId="0" borderId="0" xfId="64" applyNumberFormat="1" applyFont="1" applyFill="1" applyBorder="1" applyAlignment="1">
      <alignment vertical="center"/>
    </xf>
    <xf numFmtId="3" fontId="47" fillId="0" borderId="54" xfId="64" applyNumberFormat="1" applyFont="1" applyFill="1" applyBorder="1" applyAlignment="1">
      <alignment horizontal="left" vertical="center"/>
    </xf>
    <xf numFmtId="179" fontId="47" fillId="30" borderId="55" xfId="64" applyNumberFormat="1" applyFont="1" applyFill="1" applyBorder="1" applyAlignment="1">
      <alignment horizontal="right" vertical="center"/>
    </xf>
    <xf numFmtId="179" fontId="47" fillId="30" borderId="56" xfId="64" applyNumberFormat="1" applyFont="1" applyFill="1" applyBorder="1" applyAlignment="1">
      <alignment horizontal="right" vertical="center"/>
    </xf>
    <xf numFmtId="179" fontId="47" fillId="30" borderId="43" xfId="64" applyNumberFormat="1" applyFont="1" applyFill="1" applyBorder="1" applyAlignment="1">
      <alignment horizontal="right" vertical="center"/>
    </xf>
    <xf numFmtId="179" fontId="47" fillId="30" borderId="211" xfId="64" applyNumberFormat="1" applyFont="1" applyFill="1" applyBorder="1" applyAlignment="1">
      <alignment horizontal="right" vertical="center"/>
    </xf>
    <xf numFmtId="179" fontId="47" fillId="30" borderId="223" xfId="64" applyNumberFormat="1" applyFont="1" applyFill="1" applyBorder="1" applyAlignment="1">
      <alignment horizontal="right" vertical="center"/>
    </xf>
    <xf numFmtId="3" fontId="47" fillId="0" borderId="28" xfId="64" applyNumberFormat="1" applyFont="1" applyFill="1" applyBorder="1" applyAlignment="1">
      <alignment vertical="center"/>
    </xf>
    <xf numFmtId="179" fontId="47" fillId="30" borderId="96" xfId="64" applyNumberFormat="1" applyFont="1" applyFill="1" applyBorder="1" applyAlignment="1">
      <alignment horizontal="right" vertical="center"/>
    </xf>
    <xf numFmtId="179" fontId="47" fillId="30" borderId="24" xfId="64" applyNumberFormat="1" applyFont="1" applyFill="1" applyBorder="1" applyAlignment="1">
      <alignment horizontal="right" vertical="center"/>
    </xf>
    <xf numFmtId="179" fontId="47" fillId="30" borderId="29" xfId="64" applyNumberFormat="1" applyFont="1" applyFill="1" applyBorder="1" applyAlignment="1">
      <alignment horizontal="right" vertical="center"/>
    </xf>
    <xf numFmtId="179" fontId="47" fillId="30" borderId="25" xfId="64" applyNumberFormat="1" applyFont="1" applyFill="1" applyBorder="1" applyAlignment="1">
      <alignment horizontal="right" vertical="center"/>
    </xf>
    <xf numFmtId="179" fontId="47" fillId="30" borderId="224" xfId="64" applyNumberFormat="1" applyFont="1" applyFill="1" applyBorder="1" applyAlignment="1">
      <alignment horizontal="right" vertical="center"/>
    </xf>
    <xf numFmtId="3" fontId="47" fillId="0" borderId="52" xfId="64" applyNumberFormat="1" applyFont="1" applyFill="1" applyBorder="1" applyAlignment="1">
      <alignment vertical="center"/>
    </xf>
    <xf numFmtId="3" fontId="47" fillId="0" borderId="4" xfId="64" applyNumberFormat="1" applyFont="1" applyFill="1" applyBorder="1" applyAlignment="1">
      <alignment vertical="center"/>
    </xf>
    <xf numFmtId="179" fontId="47" fillId="30" borderId="93" xfId="64" applyNumberFormat="1" applyFont="1" applyFill="1" applyBorder="1" applyAlignment="1">
      <alignment horizontal="right" vertical="center"/>
    </xf>
    <xf numFmtId="179" fontId="47" fillId="30" borderId="109" xfId="64" applyNumberFormat="1" applyFont="1" applyFill="1" applyBorder="1" applyAlignment="1">
      <alignment horizontal="right" vertical="center"/>
    </xf>
    <xf numFmtId="3" fontId="47" fillId="0" borderId="18" xfId="64" applyNumberFormat="1" applyFont="1" applyFill="1" applyBorder="1" applyAlignment="1">
      <alignment vertical="center"/>
    </xf>
    <xf numFmtId="3" fontId="47" fillId="0" borderId="49" xfId="64" applyNumberFormat="1" applyFont="1" applyFill="1" applyBorder="1" applyAlignment="1">
      <alignment horizontal="center" vertical="center"/>
    </xf>
    <xf numFmtId="179" fontId="47" fillId="30" borderId="86" xfId="64" applyNumberFormat="1" applyFont="1" applyFill="1" applyBorder="1" applyAlignment="1">
      <alignment horizontal="right" vertical="center"/>
    </xf>
    <xf numFmtId="179" fontId="47" fillId="30" borderId="45" xfId="64" applyNumberFormat="1" applyFont="1" applyFill="1" applyBorder="1" applyAlignment="1">
      <alignment horizontal="right" vertical="center"/>
    </xf>
    <xf numFmtId="179" fontId="47" fillId="30" borderId="33" xfId="64" applyNumberFormat="1" applyFont="1" applyFill="1" applyBorder="1" applyAlignment="1">
      <alignment horizontal="right" vertical="center"/>
    </xf>
    <xf numFmtId="179" fontId="47" fillId="30" borderId="92" xfId="64" applyNumberFormat="1" applyFont="1" applyFill="1" applyBorder="1" applyAlignment="1">
      <alignment horizontal="right" vertical="center"/>
    </xf>
    <xf numFmtId="179" fontId="47" fillId="30" borderId="51" xfId="64" applyNumberFormat="1" applyFont="1" applyFill="1" applyBorder="1" applyAlignment="1">
      <alignment horizontal="right" vertical="center"/>
    </xf>
    <xf numFmtId="3" fontId="47" fillId="0" borderId="54" xfId="64" applyNumberFormat="1" applyFont="1" applyFill="1" applyBorder="1" applyAlignment="1">
      <alignment vertical="center"/>
    </xf>
    <xf numFmtId="179" fontId="47" fillId="30" borderId="225" xfId="64" applyNumberFormat="1" applyFont="1" applyFill="1" applyBorder="1" applyAlignment="1">
      <alignment horizontal="right" vertical="center"/>
    </xf>
    <xf numFmtId="3" fontId="47" fillId="0" borderId="27" xfId="64" applyNumberFormat="1" applyFont="1" applyFill="1" applyBorder="1" applyAlignment="1">
      <alignment vertical="center"/>
    </xf>
    <xf numFmtId="3" fontId="47" fillId="0" borderId="57" xfId="64" applyNumberFormat="1" applyFont="1" applyFill="1" applyBorder="1"/>
    <xf numFmtId="3" fontId="47" fillId="0" borderId="0" xfId="64" applyNumberFormat="1" applyFont="1" applyFill="1" applyBorder="1"/>
    <xf numFmtId="179" fontId="47" fillId="30" borderId="110" xfId="64" applyNumberFormat="1" applyFont="1" applyFill="1" applyBorder="1" applyAlignment="1">
      <alignment vertical="center"/>
    </xf>
    <xf numFmtId="179" fontId="47" fillId="30" borderId="19" xfId="64" applyNumberFormat="1" applyFont="1" applyFill="1" applyBorder="1" applyAlignment="1">
      <alignment vertical="center"/>
    </xf>
    <xf numFmtId="179" fontId="47" fillId="30" borderId="117" xfId="64" applyNumberFormat="1" applyFont="1" applyFill="1" applyBorder="1" applyAlignment="1">
      <alignment horizontal="center" vertical="center"/>
    </xf>
    <xf numFmtId="179" fontId="47" fillId="30" borderId="20" xfId="64" applyNumberFormat="1" applyFont="1" applyFill="1" applyBorder="1" applyAlignment="1">
      <alignment vertical="center"/>
    </xf>
    <xf numFmtId="179" fontId="47" fillId="30" borderId="58" xfId="64" applyNumberFormat="1" applyFont="1" applyFill="1" applyBorder="1" applyAlignment="1">
      <alignment vertical="center"/>
    </xf>
    <xf numFmtId="3" fontId="47" fillId="0" borderId="42" xfId="64" applyNumberFormat="1" applyFont="1" applyFill="1" applyBorder="1"/>
    <xf numFmtId="3" fontId="47" fillId="0" borderId="46" xfId="64" applyNumberFormat="1" applyFont="1" applyFill="1" applyBorder="1" applyAlignment="1">
      <alignment horizontal="center" vertical="center"/>
    </xf>
    <xf numFmtId="179" fontId="47" fillId="30" borderId="113" xfId="64" applyNumberFormat="1" applyFont="1" applyFill="1" applyBorder="1" applyAlignment="1">
      <alignment vertical="center"/>
    </xf>
    <xf numFmtId="179" fontId="47" fillId="30" borderId="59" xfId="64" applyNumberFormat="1" applyFont="1" applyFill="1" applyBorder="1" applyAlignment="1">
      <alignment vertical="center"/>
    </xf>
    <xf numFmtId="179" fontId="47" fillId="30" borderId="46" xfId="64" applyNumberFormat="1" applyFont="1" applyFill="1" applyBorder="1" applyAlignment="1">
      <alignment horizontal="center" vertical="center"/>
    </xf>
    <xf numFmtId="179" fontId="47" fillId="30" borderId="210" xfId="64" applyNumberFormat="1" applyFont="1" applyFill="1" applyBorder="1" applyAlignment="1">
      <alignment vertical="center"/>
    </xf>
    <xf numFmtId="179" fontId="47" fillId="30" borderId="226" xfId="64" applyNumberFormat="1" applyFont="1" applyFill="1" applyBorder="1" applyAlignment="1">
      <alignment vertical="center"/>
    </xf>
    <xf numFmtId="3" fontId="47" fillId="0" borderId="88" xfId="64" applyNumberFormat="1" applyFont="1" applyFill="1" applyBorder="1" applyAlignment="1">
      <alignment horizontal="center" vertical="center"/>
    </xf>
    <xf numFmtId="3" fontId="47" fillId="0" borderId="89" xfId="64" applyNumberFormat="1" applyFont="1" applyFill="1" applyBorder="1" applyAlignment="1">
      <alignment vertical="center"/>
    </xf>
    <xf numFmtId="0" fontId="53" fillId="0" borderId="89" xfId="0" applyFont="1" applyBorder="1" applyAlignment="1">
      <alignment vertical="center"/>
    </xf>
    <xf numFmtId="179" fontId="47" fillId="30" borderId="112" xfId="64" applyNumberFormat="1" applyFont="1" applyFill="1" applyBorder="1" applyAlignment="1">
      <alignment vertical="center"/>
    </xf>
    <xf numFmtId="179" fontId="47" fillId="30" borderId="47" xfId="64" applyNumberFormat="1" applyFont="1" applyFill="1" applyBorder="1" applyAlignment="1">
      <alignment vertical="center"/>
    </xf>
    <xf numFmtId="179" fontId="47" fillId="30" borderId="60" xfId="64" applyNumberFormat="1" applyFont="1" applyFill="1" applyBorder="1" applyAlignment="1">
      <alignment horizontal="center" vertical="center"/>
    </xf>
    <xf numFmtId="179" fontId="47" fillId="30" borderId="186" xfId="64" applyNumberFormat="1" applyFont="1" applyFill="1" applyBorder="1" applyAlignment="1">
      <alignment vertical="center"/>
    </xf>
    <xf numFmtId="179" fontId="47" fillId="30" borderId="48" xfId="64" applyNumberFormat="1" applyFont="1" applyFill="1" applyBorder="1" applyAlignment="1">
      <alignment vertical="center"/>
    </xf>
    <xf numFmtId="3" fontId="47" fillId="0" borderId="60" xfId="64" applyNumberFormat="1" applyFont="1" applyFill="1" applyBorder="1" applyAlignment="1">
      <alignment horizontal="center" vertical="center"/>
    </xf>
    <xf numFmtId="3" fontId="47" fillId="0" borderId="80" xfId="64" applyNumberFormat="1" applyFont="1" applyFill="1" applyBorder="1" applyAlignment="1">
      <alignment vertical="center"/>
    </xf>
    <xf numFmtId="179" fontId="47" fillId="30" borderId="114" xfId="64" applyNumberFormat="1" applyFont="1" applyFill="1" applyBorder="1" applyAlignment="1">
      <alignment vertical="center"/>
    </xf>
    <xf numFmtId="179" fontId="47" fillId="30" borderId="61" xfId="64" applyNumberFormat="1" applyFont="1" applyFill="1" applyBorder="1" applyAlignment="1">
      <alignment vertical="center"/>
    </xf>
    <xf numFmtId="179" fontId="47" fillId="30" borderId="145" xfId="64" applyNumberFormat="1" applyFont="1" applyFill="1" applyBorder="1" applyAlignment="1">
      <alignment vertical="center"/>
    </xf>
    <xf numFmtId="179" fontId="47" fillId="30" borderId="62" xfId="64" applyNumberFormat="1" applyFont="1" applyFill="1" applyBorder="1" applyAlignment="1">
      <alignment vertical="center"/>
    </xf>
    <xf numFmtId="179" fontId="47" fillId="30" borderId="115" xfId="64" applyNumberFormat="1" applyFont="1" applyFill="1" applyBorder="1" applyAlignment="1">
      <alignment vertical="center"/>
    </xf>
    <xf numFmtId="179" fontId="47" fillId="30" borderId="63" xfId="64" applyNumberFormat="1" applyFont="1" applyFill="1" applyBorder="1" applyAlignment="1">
      <alignment vertical="center"/>
    </xf>
    <xf numFmtId="179" fontId="47" fillId="30" borderId="212" xfId="64" applyNumberFormat="1" applyFont="1" applyFill="1" applyBorder="1" applyAlignment="1">
      <alignment horizontal="center" vertical="center"/>
    </xf>
    <xf numFmtId="179" fontId="47" fillId="30" borderId="192" xfId="64" applyNumberFormat="1" applyFont="1" applyFill="1" applyBorder="1" applyAlignment="1">
      <alignment vertical="center"/>
    </xf>
    <xf numFmtId="179" fontId="47" fillId="30" borderId="111" xfId="64" applyNumberFormat="1" applyFont="1" applyFill="1" applyBorder="1" applyAlignment="1">
      <alignment vertical="center"/>
    </xf>
    <xf numFmtId="179" fontId="47" fillId="30" borderId="3" xfId="64" applyNumberFormat="1" applyFont="1" applyFill="1" applyBorder="1" applyAlignment="1">
      <alignment vertical="center"/>
    </xf>
    <xf numFmtId="179" fontId="47" fillId="30" borderId="59" xfId="64" applyNumberFormat="1" applyFont="1" applyFill="1" applyBorder="1" applyAlignment="1">
      <alignment horizontal="center" vertical="center"/>
    </xf>
    <xf numFmtId="179" fontId="47" fillId="30" borderId="34" xfId="64" applyNumberFormat="1" applyFont="1" applyFill="1" applyBorder="1" applyAlignment="1">
      <alignment vertical="center"/>
    </xf>
    <xf numFmtId="179" fontId="47" fillId="30" borderId="22" xfId="64" applyNumberFormat="1" applyFont="1" applyFill="1" applyBorder="1" applyAlignment="1">
      <alignment vertical="center"/>
    </xf>
    <xf numFmtId="179" fontId="47" fillId="30" borderId="64" xfId="64" applyNumberFormat="1" applyFont="1" applyFill="1" applyBorder="1" applyAlignment="1">
      <alignment vertical="center"/>
    </xf>
    <xf numFmtId="179" fontId="47" fillId="30" borderId="209" xfId="64" applyNumberFormat="1" applyFont="1" applyFill="1" applyBorder="1" applyAlignment="1">
      <alignment vertical="center"/>
    </xf>
    <xf numFmtId="179" fontId="47" fillId="30" borderId="61" xfId="64" applyNumberFormat="1" applyFont="1" applyFill="1" applyBorder="1" applyAlignment="1">
      <alignment horizontal="center" vertical="center"/>
    </xf>
    <xf numFmtId="179" fontId="47" fillId="30" borderId="128" xfId="64" applyNumberFormat="1" applyFont="1" applyFill="1" applyBorder="1" applyAlignment="1">
      <alignment vertical="center"/>
    </xf>
    <xf numFmtId="179" fontId="47" fillId="30" borderId="65" xfId="64" applyNumberFormat="1" applyFont="1" applyFill="1" applyBorder="1" applyAlignment="1">
      <alignment vertical="center"/>
    </xf>
    <xf numFmtId="3" fontId="47" fillId="0" borderId="36" xfId="64" applyNumberFormat="1" applyFont="1" applyFill="1" applyBorder="1"/>
    <xf numFmtId="179" fontId="47" fillId="30" borderId="86" xfId="64" applyNumberFormat="1" applyFont="1" applyFill="1" applyBorder="1" applyAlignment="1">
      <alignment vertical="center"/>
    </xf>
    <xf numFmtId="179" fontId="47" fillId="30" borderId="45" xfId="64" applyNumberFormat="1" applyFont="1" applyFill="1" applyBorder="1" applyAlignment="1">
      <alignment vertical="center"/>
    </xf>
    <xf numFmtId="179" fontId="47" fillId="30" borderId="214" xfId="64" applyNumberFormat="1" applyFont="1" applyFill="1" applyBorder="1" applyAlignment="1">
      <alignment horizontal="center" vertical="center"/>
    </xf>
    <xf numFmtId="179" fontId="47" fillId="30" borderId="66" xfId="64" applyNumberFormat="1" applyFont="1" applyFill="1" applyBorder="1" applyAlignment="1">
      <alignment vertical="center"/>
    </xf>
    <xf numFmtId="3" fontId="47" fillId="0" borderId="111" xfId="64" applyNumberFormat="1" applyFont="1" applyFill="1" applyBorder="1" applyAlignment="1">
      <alignment vertical="center"/>
    </xf>
    <xf numFmtId="179" fontId="47" fillId="30" borderId="44" xfId="64" applyNumberFormat="1" applyFont="1" applyFill="1" applyBorder="1" applyAlignment="1">
      <alignment vertical="center"/>
    </xf>
    <xf numFmtId="179" fontId="47" fillId="30" borderId="55" xfId="64" applyNumberFormat="1" applyFont="1" applyFill="1" applyBorder="1" applyAlignment="1">
      <alignment vertical="center"/>
    </xf>
    <xf numFmtId="179" fontId="47" fillId="30" borderId="56" xfId="64" applyNumberFormat="1" applyFont="1" applyFill="1" applyBorder="1" applyAlignment="1">
      <alignment vertical="center"/>
    </xf>
    <xf numFmtId="179" fontId="47" fillId="30" borderId="29" xfId="64" applyNumberFormat="1" applyFont="1" applyFill="1" applyBorder="1" applyAlignment="1">
      <alignment horizontal="center" vertical="center"/>
    </xf>
    <xf numFmtId="179" fontId="47" fillId="30" borderId="211" xfId="64" applyNumberFormat="1" applyFont="1" applyFill="1" applyBorder="1" applyAlignment="1">
      <alignment vertical="center"/>
    </xf>
    <xf numFmtId="179" fontId="47" fillId="30" borderId="224" xfId="64" applyNumberFormat="1" applyFont="1" applyFill="1" applyBorder="1" applyAlignment="1">
      <alignment vertical="center"/>
    </xf>
    <xf numFmtId="179" fontId="47" fillId="30" borderId="116" xfId="64" applyNumberFormat="1" applyFont="1" applyFill="1" applyBorder="1" applyAlignment="1">
      <alignment vertical="center"/>
    </xf>
    <xf numFmtId="179" fontId="47" fillId="30" borderId="67" xfId="64" applyNumberFormat="1" applyFont="1" applyFill="1" applyBorder="1" applyAlignment="1">
      <alignment vertical="center"/>
    </xf>
    <xf numFmtId="179" fontId="47" fillId="30" borderId="222" xfId="64" applyNumberFormat="1" applyFont="1" applyFill="1" applyBorder="1" applyAlignment="1">
      <alignment horizontal="center" vertical="center"/>
    </xf>
    <xf numFmtId="179" fontId="47" fillId="30" borderId="144" xfId="64" applyNumberFormat="1" applyFont="1" applyFill="1" applyBorder="1" applyAlignment="1">
      <alignment vertical="center"/>
    </xf>
    <xf numFmtId="179" fontId="47" fillId="30" borderId="51" xfId="64" applyNumberFormat="1" applyFont="1" applyFill="1" applyBorder="1" applyAlignment="1">
      <alignment vertical="center"/>
    </xf>
    <xf numFmtId="179" fontId="47" fillId="30" borderId="87" xfId="64" applyNumberFormat="1" applyFont="1" applyFill="1" applyBorder="1" applyAlignment="1">
      <alignment vertical="center"/>
    </xf>
    <xf numFmtId="179" fontId="47" fillId="30" borderId="68" xfId="64" applyNumberFormat="1" applyFont="1" applyFill="1" applyBorder="1" applyAlignment="1">
      <alignment vertical="center"/>
    </xf>
    <xf numFmtId="179" fontId="47" fillId="30" borderId="227" xfId="64" applyNumberFormat="1" applyFont="1" applyFill="1" applyBorder="1" applyAlignment="1">
      <alignment horizontal="center" vertical="center"/>
    </xf>
    <xf numFmtId="179" fontId="47" fillId="30" borderId="146" xfId="64" applyNumberFormat="1" applyFont="1" applyFill="1" applyBorder="1" applyAlignment="1">
      <alignment vertical="center"/>
    </xf>
    <xf numFmtId="179" fontId="47" fillId="30" borderId="32" xfId="64" applyNumberFormat="1" applyFont="1" applyFill="1" applyBorder="1" applyAlignment="1">
      <alignment horizontal="center" vertical="center"/>
    </xf>
    <xf numFmtId="0" fontId="54" fillId="0" borderId="0" xfId="0" applyFont="1"/>
    <xf numFmtId="179" fontId="47" fillId="30" borderId="35" xfId="64" applyNumberFormat="1" applyFont="1" applyFill="1" applyBorder="1" applyAlignment="1">
      <alignment horizontal="center" vertical="center"/>
    </xf>
    <xf numFmtId="179" fontId="47" fillId="30" borderId="96" xfId="64" applyNumberFormat="1" applyFont="1" applyFill="1" applyBorder="1" applyAlignment="1">
      <alignment vertical="center"/>
    </xf>
    <xf numFmtId="179" fontId="47" fillId="30" borderId="24" xfId="64" applyNumberFormat="1" applyFont="1" applyFill="1" applyBorder="1" applyAlignment="1">
      <alignment vertical="center"/>
    </xf>
    <xf numFmtId="179" fontId="47" fillId="30" borderId="25" xfId="64" applyNumberFormat="1" applyFont="1" applyFill="1" applyBorder="1" applyAlignment="1">
      <alignment vertical="center"/>
    </xf>
    <xf numFmtId="0" fontId="47" fillId="30" borderId="86" xfId="0" applyFont="1" applyFill="1" applyBorder="1" applyAlignment="1">
      <alignment vertical="center"/>
    </xf>
    <xf numFmtId="0" fontId="47" fillId="30" borderId="45" xfId="0" applyFont="1" applyFill="1" applyBorder="1" applyAlignment="1">
      <alignment vertical="center"/>
    </xf>
    <xf numFmtId="0" fontId="47" fillId="30" borderId="222" xfId="0" applyFont="1" applyFill="1" applyBorder="1" applyAlignment="1">
      <alignment horizontal="center" vertical="center"/>
    </xf>
    <xf numFmtId="0" fontId="47" fillId="30" borderId="92" xfId="0" applyFont="1" applyFill="1" applyBorder="1" applyAlignment="1">
      <alignment vertical="center"/>
    </xf>
    <xf numFmtId="0" fontId="47" fillId="0" borderId="110" xfId="0" applyFont="1" applyBorder="1" applyAlignment="1">
      <alignment horizontal="center" vertical="center"/>
    </xf>
    <xf numFmtId="0" fontId="47" fillId="30" borderId="213" xfId="0" applyFont="1" applyFill="1" applyBorder="1" applyAlignment="1">
      <alignment horizontal="center" vertical="center"/>
    </xf>
    <xf numFmtId="0" fontId="47" fillId="30" borderId="214" xfId="0" applyFont="1" applyFill="1" applyBorder="1" applyAlignment="1">
      <alignment horizontal="center" vertical="center"/>
    </xf>
    <xf numFmtId="0" fontId="47" fillId="30" borderId="212" xfId="0" applyFont="1" applyFill="1" applyBorder="1" applyAlignment="1">
      <alignment horizontal="center" vertical="center"/>
    </xf>
    <xf numFmtId="0" fontId="47" fillId="30" borderId="187" xfId="0" applyFont="1" applyFill="1" applyBorder="1" applyAlignment="1">
      <alignment horizontal="center" vertical="center"/>
    </xf>
    <xf numFmtId="3" fontId="47" fillId="0" borderId="96" xfId="64" applyNumberFormat="1" applyFont="1" applyFill="1" applyBorder="1" applyAlignment="1">
      <alignment vertical="center"/>
    </xf>
    <xf numFmtId="3" fontId="59" fillId="0" borderId="0" xfId="64" applyNumberFormat="1" applyFont="1" applyFill="1"/>
    <xf numFmtId="3" fontId="42" fillId="0" borderId="0" xfId="64" applyNumberFormat="1" applyFont="1" applyFill="1" applyBorder="1" applyAlignment="1">
      <alignment horizontal="left" vertical="center"/>
    </xf>
    <xf numFmtId="3" fontId="42" fillId="0" borderId="0" xfId="64" applyNumberFormat="1" applyFont="1" applyFill="1" applyAlignment="1">
      <alignment horizontal="left" vertical="center"/>
    </xf>
    <xf numFmtId="3" fontId="42" fillId="0" borderId="0" xfId="64" applyNumberFormat="1" applyFont="1" applyFill="1" applyAlignment="1">
      <alignment vertical="top"/>
    </xf>
    <xf numFmtId="0" fontId="53" fillId="0" borderId="0" xfId="0" applyFont="1" applyAlignment="1">
      <alignment horizontal="left" vertical="center"/>
    </xf>
    <xf numFmtId="0" fontId="42" fillId="0" borderId="0" xfId="0" applyFont="1" applyAlignment="1">
      <alignment vertical="center"/>
    </xf>
    <xf numFmtId="0" fontId="42" fillId="29" borderId="30" xfId="0" applyFont="1" applyFill="1" applyBorder="1" applyAlignment="1">
      <alignment vertical="center"/>
    </xf>
    <xf numFmtId="0" fontId="42" fillId="29" borderId="45" xfId="0" applyFont="1" applyFill="1" applyBorder="1" applyAlignment="1">
      <alignment vertical="center"/>
    </xf>
    <xf numFmtId="0" fontId="42" fillId="29" borderId="92" xfId="0" applyFont="1" applyFill="1" applyBorder="1" applyAlignment="1">
      <alignment vertical="center"/>
    </xf>
    <xf numFmtId="0" fontId="42" fillId="0" borderId="30" xfId="0" applyFont="1" applyBorder="1" applyAlignment="1">
      <alignment horizontal="center" vertical="center"/>
    </xf>
    <xf numFmtId="0" fontId="42" fillId="0" borderId="45" xfId="0" applyFont="1" applyBorder="1" applyAlignment="1">
      <alignment horizontal="center" vertical="center"/>
    </xf>
    <xf numFmtId="0" fontId="42" fillId="0" borderId="92" xfId="0" applyFont="1" applyBorder="1" applyAlignment="1">
      <alignment horizontal="center" vertical="center"/>
    </xf>
    <xf numFmtId="0" fontId="42" fillId="0" borderId="18" xfId="0" applyFont="1" applyBorder="1" applyAlignment="1">
      <alignment vertical="center"/>
    </xf>
    <xf numFmtId="0" fontId="42" fillId="0" borderId="19" xfId="0" applyFont="1" applyBorder="1"/>
    <xf numFmtId="0" fontId="42" fillId="30" borderId="21" xfId="0" applyFont="1" applyFill="1" applyBorder="1" applyAlignment="1">
      <alignment vertical="center"/>
    </xf>
    <xf numFmtId="0" fontId="42" fillId="29" borderId="22" xfId="0" applyFont="1" applyFill="1" applyBorder="1"/>
    <xf numFmtId="0" fontId="42" fillId="0" borderId="22" xfId="0" applyFont="1" applyBorder="1"/>
    <xf numFmtId="0" fontId="43" fillId="29" borderId="86" xfId="0" applyFont="1" applyFill="1" applyBorder="1" applyAlignment="1">
      <alignment vertical="center"/>
    </xf>
    <xf numFmtId="0" fontId="40" fillId="0" borderId="57" xfId="0" applyFont="1" applyBorder="1" applyAlignment="1">
      <alignment horizontal="center" vertical="center"/>
    </xf>
    <xf numFmtId="0" fontId="40" fillId="0" borderId="229" xfId="0" applyFont="1" applyBorder="1" applyAlignment="1">
      <alignment horizontal="center" vertical="center"/>
    </xf>
    <xf numFmtId="0" fontId="43" fillId="29" borderId="86" xfId="0" applyFont="1" applyFill="1" applyBorder="1" applyAlignment="1">
      <alignment vertical="center" wrapText="1"/>
    </xf>
    <xf numFmtId="0" fontId="40" fillId="0" borderId="2" xfId="0" applyFont="1" applyBorder="1" applyAlignment="1">
      <alignment horizontal="center" vertical="center"/>
    </xf>
    <xf numFmtId="0" fontId="40" fillId="0" borderId="22" xfId="0" applyFont="1" applyBorder="1" applyAlignment="1">
      <alignment horizontal="center" vertical="center"/>
    </xf>
    <xf numFmtId="49" fontId="43" fillId="29" borderId="35" xfId="84" applyNumberFormat="1" applyFont="1" applyFill="1" applyBorder="1">
      <alignment vertical="center"/>
    </xf>
    <xf numFmtId="49" fontId="43" fillId="29" borderId="2" xfId="84" applyNumberFormat="1" applyFont="1" applyFill="1" applyBorder="1">
      <alignment vertical="center"/>
    </xf>
    <xf numFmtId="49" fontId="43" fillId="29" borderId="2" xfId="84" applyNumberFormat="1" applyFont="1" applyFill="1" applyBorder="1" applyAlignment="1">
      <alignment horizontal="distributed" vertical="center" indent="3"/>
    </xf>
    <xf numFmtId="0" fontId="43" fillId="29" borderId="34" xfId="0" applyFont="1" applyFill="1" applyBorder="1" applyAlignment="1">
      <alignment horizontal="right" vertical="center"/>
    </xf>
    <xf numFmtId="179" fontId="43" fillId="25" borderId="22" xfId="0" applyNumberFormat="1" applyFont="1" applyFill="1" applyBorder="1" applyAlignment="1" applyProtection="1">
      <alignment vertical="center"/>
      <protection locked="0"/>
    </xf>
    <xf numFmtId="49" fontId="43" fillId="29" borderId="33" xfId="84" applyNumberFormat="1" applyFont="1" applyFill="1" applyBorder="1">
      <alignment vertical="center"/>
    </xf>
    <xf numFmtId="49" fontId="43" fillId="29" borderId="54" xfId="84" applyNumberFormat="1" applyFont="1" applyFill="1" applyBorder="1" applyAlignment="1">
      <alignment horizontal="distributed" vertical="center" indent="3"/>
    </xf>
    <xf numFmtId="179" fontId="43" fillId="0" borderId="20" xfId="0" applyNumberFormat="1" applyFont="1" applyBorder="1" applyAlignment="1" applyProtection="1">
      <alignment vertical="center"/>
      <protection locked="0"/>
    </xf>
    <xf numFmtId="49" fontId="43" fillId="29" borderId="45" xfId="84" applyNumberFormat="1" applyFont="1" applyFill="1" applyBorder="1">
      <alignment vertical="center"/>
    </xf>
    <xf numFmtId="49" fontId="43" fillId="29" borderId="54" xfId="84" applyNumberFormat="1" applyFont="1" applyFill="1" applyBorder="1">
      <alignment vertical="center"/>
    </xf>
    <xf numFmtId="179" fontId="43" fillId="25" borderId="20" xfId="0" applyNumberFormat="1" applyFont="1" applyFill="1" applyBorder="1" applyAlignment="1" applyProtection="1">
      <alignment vertical="center"/>
      <protection locked="0"/>
    </xf>
    <xf numFmtId="49" fontId="43" fillId="25" borderId="39" xfId="84" applyNumberFormat="1" applyFont="1" applyFill="1" applyBorder="1">
      <alignment vertical="center"/>
    </xf>
    <xf numFmtId="0" fontId="43" fillId="29" borderId="99" xfId="0" applyFont="1" applyFill="1" applyBorder="1" applyAlignment="1">
      <alignment horizontal="left" vertical="center"/>
    </xf>
    <xf numFmtId="49" fontId="43" fillId="29" borderId="31" xfId="84" applyNumberFormat="1" applyFont="1" applyFill="1" applyBorder="1">
      <alignment vertical="center"/>
    </xf>
    <xf numFmtId="0" fontId="43" fillId="29" borderId="2" xfId="0" applyFont="1" applyFill="1" applyBorder="1" applyAlignment="1">
      <alignment vertical="center"/>
    </xf>
    <xf numFmtId="49" fontId="43" fillId="29" borderId="49" xfId="84" applyNumberFormat="1" applyFont="1" applyFill="1" applyBorder="1" applyAlignment="1">
      <alignment horizontal="distributed" vertical="center" indent="3"/>
    </xf>
    <xf numFmtId="179" fontId="43" fillId="29" borderId="22" xfId="0" applyNumberFormat="1" applyFont="1" applyFill="1" applyBorder="1" applyAlignment="1" applyProtection="1">
      <alignment vertical="center"/>
      <protection locked="0"/>
    </xf>
    <xf numFmtId="0" fontId="49" fillId="29" borderId="87" xfId="0" applyFont="1" applyFill="1" applyBorder="1"/>
    <xf numFmtId="0" fontId="43" fillId="29" borderId="217" xfId="0" applyFont="1" applyFill="1" applyBorder="1" applyAlignment="1">
      <alignment vertical="center"/>
    </xf>
    <xf numFmtId="0" fontId="49" fillId="29" borderId="27" xfId="0" applyFont="1" applyFill="1" applyBorder="1"/>
    <xf numFmtId="0" fontId="43" fillId="29" borderId="27" xfId="0" applyFont="1" applyFill="1" applyBorder="1" applyAlignment="1">
      <alignment vertical="center"/>
    </xf>
    <xf numFmtId="0" fontId="43" fillId="29" borderId="27" xfId="0" applyFont="1" applyFill="1" applyBorder="1" applyAlignment="1">
      <alignment horizontal="right" vertical="center"/>
    </xf>
    <xf numFmtId="179" fontId="43" fillId="29" borderId="146" xfId="0" applyNumberFormat="1" applyFont="1" applyFill="1" applyBorder="1" applyAlignment="1">
      <alignment vertical="center"/>
    </xf>
    <xf numFmtId="0" fontId="43" fillId="29" borderId="57" xfId="0" applyFont="1" applyFill="1" applyBorder="1" applyAlignment="1">
      <alignment vertical="center"/>
    </xf>
    <xf numFmtId="0" fontId="49" fillId="29" borderId="57" xfId="0" applyFont="1" applyFill="1" applyBorder="1"/>
    <xf numFmtId="0" fontId="43" fillId="29" borderId="0" xfId="0" applyFont="1" applyFill="1" applyAlignment="1">
      <alignment vertical="center"/>
    </xf>
    <xf numFmtId="179" fontId="43" fillId="29" borderId="92" xfId="0" applyNumberFormat="1" applyFont="1" applyFill="1" applyBorder="1" applyAlignment="1">
      <alignment vertical="center"/>
    </xf>
    <xf numFmtId="0" fontId="43" fillId="29" borderId="54" xfId="0" applyFont="1" applyFill="1" applyBorder="1" applyAlignment="1">
      <alignment vertical="center"/>
    </xf>
    <xf numFmtId="0" fontId="43" fillId="29" borderId="99" xfId="0" applyFont="1" applyFill="1" applyBorder="1" applyAlignment="1">
      <alignment horizontal="right" vertical="center"/>
    </xf>
    <xf numFmtId="0" fontId="43" fillId="29" borderId="33" xfId="0" applyFont="1" applyFill="1" applyBorder="1" applyAlignment="1">
      <alignment horizontal="left" vertical="center" wrapText="1"/>
    </xf>
    <xf numFmtId="49" fontId="43" fillId="29" borderId="2" xfId="84" applyNumberFormat="1" applyFont="1" applyFill="1" applyBorder="1" applyAlignment="1">
      <alignment vertical="center" wrapText="1"/>
    </xf>
    <xf numFmtId="0" fontId="49" fillId="29" borderId="49" xfId="0" applyFont="1" applyFill="1" applyBorder="1"/>
    <xf numFmtId="49" fontId="43" fillId="29" borderId="0" xfId="84" applyNumberFormat="1" applyFont="1" applyFill="1">
      <alignment vertical="center"/>
    </xf>
    <xf numFmtId="49" fontId="43" fillId="29" borderId="0" xfId="84" applyNumberFormat="1" applyFont="1" applyFill="1" applyAlignment="1">
      <alignment vertical="center" wrapText="1"/>
    </xf>
    <xf numFmtId="0" fontId="43" fillId="29" borderId="42" xfId="0" applyFont="1" applyFill="1" applyBorder="1" applyAlignment="1">
      <alignment horizontal="right" vertical="center"/>
    </xf>
    <xf numFmtId="0" fontId="43" fillId="29" borderId="36" xfId="0" applyFont="1" applyFill="1" applyBorder="1" applyAlignment="1">
      <alignment horizontal="right" vertical="center"/>
    </xf>
    <xf numFmtId="49" fontId="43" fillId="29" borderId="49" xfId="84" applyNumberFormat="1" applyFont="1" applyFill="1" applyBorder="1">
      <alignment vertical="center"/>
    </xf>
    <xf numFmtId="49" fontId="43" fillId="29" borderId="49" xfId="84" applyNumberFormat="1" applyFont="1" applyFill="1" applyBorder="1" applyAlignment="1">
      <alignment vertical="center" wrapText="1"/>
    </xf>
    <xf numFmtId="0" fontId="43" fillId="29" borderId="36" xfId="0" applyFont="1" applyFill="1" applyBorder="1" applyAlignment="1">
      <alignment horizontal="left" vertical="center"/>
    </xf>
    <xf numFmtId="0" fontId="52" fillId="29" borderId="1" xfId="0" applyFont="1" applyFill="1" applyBorder="1" applyAlignment="1">
      <alignment vertical="center"/>
    </xf>
    <xf numFmtId="0" fontId="43" fillId="29" borderId="78" xfId="0" applyFont="1" applyFill="1" applyBorder="1" applyAlignment="1">
      <alignment horizontal="right" vertical="center"/>
    </xf>
    <xf numFmtId="0" fontId="43" fillId="29" borderId="0" xfId="0" applyFont="1" applyFill="1" applyAlignment="1">
      <alignment vertical="center" wrapText="1"/>
    </xf>
    <xf numFmtId="179" fontId="43" fillId="29" borderId="109" xfId="0" applyNumberFormat="1" applyFont="1" applyFill="1" applyBorder="1" applyAlignment="1">
      <alignment vertical="center"/>
    </xf>
    <xf numFmtId="179" fontId="43" fillId="30" borderId="22" xfId="0" applyNumberFormat="1" applyFont="1" applyFill="1" applyBorder="1" applyAlignment="1">
      <alignment vertical="center"/>
    </xf>
    <xf numFmtId="179" fontId="43" fillId="30" borderId="20" xfId="0" applyNumberFormat="1" applyFont="1" applyFill="1" applyBorder="1" applyAlignment="1" applyProtection="1">
      <alignment vertical="center"/>
      <protection locked="0"/>
    </xf>
    <xf numFmtId="179" fontId="43" fillId="30" borderId="92" xfId="0" applyNumberFormat="1" applyFont="1" applyFill="1" applyBorder="1" applyAlignment="1">
      <alignment vertical="center"/>
    </xf>
    <xf numFmtId="179" fontId="43" fillId="30" borderId="25" xfId="0" applyNumberFormat="1" applyFont="1" applyFill="1" applyBorder="1" applyAlignment="1">
      <alignment vertical="center"/>
    </xf>
    <xf numFmtId="0" fontId="42" fillId="0" borderId="42" xfId="0" applyFont="1" applyBorder="1" applyAlignment="1">
      <alignment horizontal="center" vertical="center"/>
    </xf>
    <xf numFmtId="0" fontId="42" fillId="29" borderId="34" xfId="0" applyFont="1" applyFill="1" applyBorder="1"/>
    <xf numFmtId="0" fontId="42" fillId="29" borderId="36" xfId="0" applyFont="1" applyFill="1" applyBorder="1"/>
    <xf numFmtId="0" fontId="42" fillId="30" borderId="34" xfId="0" applyFont="1" applyFill="1" applyBorder="1"/>
    <xf numFmtId="0" fontId="42" fillId="29" borderId="34" xfId="0" applyFont="1" applyFill="1" applyBorder="1" applyAlignment="1">
      <alignment vertical="center"/>
    </xf>
    <xf numFmtId="0" fontId="42" fillId="29" borderId="40" xfId="0" applyFont="1" applyFill="1" applyBorder="1" applyAlignment="1">
      <alignment vertical="center"/>
    </xf>
    <xf numFmtId="0" fontId="42" fillId="29" borderId="42" xfId="0" applyFont="1" applyFill="1" applyBorder="1" applyAlignment="1">
      <alignment vertical="center"/>
    </xf>
    <xf numFmtId="179" fontId="45" fillId="29" borderId="40" xfId="0" applyNumberFormat="1" applyFont="1" applyFill="1" applyBorder="1" applyAlignment="1">
      <alignment vertical="center"/>
    </xf>
    <xf numFmtId="0" fontId="42" fillId="29" borderId="78" xfId="0" applyFont="1" applyFill="1" applyBorder="1" applyAlignment="1">
      <alignment vertical="center"/>
    </xf>
    <xf numFmtId="0" fontId="42" fillId="0" borderId="20" xfId="0" applyFont="1" applyBorder="1"/>
    <xf numFmtId="0" fontId="42" fillId="0" borderId="108" xfId="0" applyFont="1" applyBorder="1" applyAlignment="1">
      <alignment horizontal="center" vertical="center"/>
    </xf>
    <xf numFmtId="0" fontId="42" fillId="0" borderId="53" xfId="0" applyFont="1" applyBorder="1" applyAlignment="1">
      <alignment horizontal="center" vertical="center"/>
    </xf>
    <xf numFmtId="0" fontId="42" fillId="0" borderId="109" xfId="0" applyFont="1" applyBorder="1" applyAlignment="1">
      <alignment horizontal="center" vertical="center"/>
    </xf>
    <xf numFmtId="0" fontId="42" fillId="0" borderId="94" xfId="0" applyFont="1" applyBorder="1" applyAlignment="1">
      <alignment horizontal="center" vertical="center"/>
    </xf>
    <xf numFmtId="0" fontId="43" fillId="29" borderId="52" xfId="0" applyFont="1" applyFill="1" applyBorder="1" applyAlignment="1">
      <alignment vertical="center"/>
    </xf>
    <xf numFmtId="0" fontId="43" fillId="29" borderId="57" xfId="0" applyFont="1" applyFill="1" applyBorder="1" applyAlignment="1">
      <alignment horizontal="right" vertical="center"/>
    </xf>
    <xf numFmtId="0" fontId="49" fillId="29" borderId="0" xfId="0" applyFont="1" applyFill="1"/>
    <xf numFmtId="0" fontId="42" fillId="30" borderId="45" xfId="0" applyFont="1" applyFill="1" applyBorder="1" applyAlignment="1">
      <alignment vertical="center"/>
    </xf>
    <xf numFmtId="0" fontId="42" fillId="30" borderId="92" xfId="0" applyFont="1" applyFill="1" applyBorder="1" applyAlignment="1">
      <alignment vertical="center"/>
    </xf>
    <xf numFmtId="0" fontId="42" fillId="30" borderId="42" xfId="0" applyFont="1" applyFill="1" applyBorder="1" applyAlignment="1">
      <alignment vertical="center"/>
    </xf>
    <xf numFmtId="0" fontId="42" fillId="30" borderId="3" xfId="0" applyFont="1" applyFill="1" applyBorder="1" applyAlignment="1">
      <alignment vertical="center"/>
    </xf>
    <xf numFmtId="0" fontId="42" fillId="30" borderId="22" xfId="0" applyFont="1" applyFill="1" applyBorder="1" applyAlignment="1">
      <alignment vertical="center"/>
    </xf>
    <xf numFmtId="0" fontId="42" fillId="30" borderId="34" xfId="0" applyFont="1" applyFill="1" applyBorder="1" applyAlignment="1">
      <alignment vertical="center"/>
    </xf>
    <xf numFmtId="0" fontId="0" fillId="0" borderId="33" xfId="183" applyFont="1" applyBorder="1">
      <alignment vertical="center"/>
    </xf>
    <xf numFmtId="0" fontId="0" fillId="0" borderId="56" xfId="183" applyFont="1" applyBorder="1">
      <alignment vertical="center"/>
    </xf>
    <xf numFmtId="0" fontId="14" fillId="0" borderId="42" xfId="183" applyBorder="1">
      <alignment vertical="center"/>
    </xf>
    <xf numFmtId="0" fontId="102" fillId="29" borderId="0" xfId="0" applyFont="1" applyFill="1" applyAlignment="1">
      <alignment vertical="center"/>
    </xf>
    <xf numFmtId="0" fontId="34" fillId="0" borderId="155" xfId="0" applyFont="1" applyBorder="1" applyAlignment="1">
      <alignment horizontal="center" vertical="center"/>
    </xf>
    <xf numFmtId="0" fontId="34" fillId="30" borderId="222" xfId="0" applyFont="1" applyFill="1" applyBorder="1" applyAlignment="1">
      <alignment horizontal="center" vertical="center"/>
    </xf>
    <xf numFmtId="0" fontId="34" fillId="30" borderId="74" xfId="0" applyFont="1" applyFill="1" applyBorder="1" applyAlignment="1">
      <alignment horizontal="left" vertical="center"/>
    </xf>
    <xf numFmtId="0" fontId="34" fillId="30" borderId="100" xfId="0" applyFont="1" applyFill="1" applyBorder="1" applyAlignment="1">
      <alignment horizontal="left" vertical="center"/>
    </xf>
    <xf numFmtId="179" fontId="34" fillId="30" borderId="67" xfId="0" applyNumberFormat="1" applyFont="1" applyFill="1" applyBorder="1" applyAlignment="1">
      <alignment horizontal="right" vertical="center"/>
    </xf>
    <xf numFmtId="179" fontId="34" fillId="30" borderId="74" xfId="0" applyNumberFormat="1" applyFont="1" applyFill="1" applyBorder="1" applyAlignment="1">
      <alignment horizontal="right" vertical="center"/>
    </xf>
    <xf numFmtId="179" fontId="34" fillId="29" borderId="229" xfId="0" applyNumberFormat="1" applyFont="1" applyFill="1" applyBorder="1" applyAlignment="1">
      <alignment horizontal="left" vertical="center" indent="5"/>
    </xf>
    <xf numFmtId="0" fontId="34" fillId="29" borderId="230" xfId="0" applyFont="1" applyFill="1" applyBorder="1" applyAlignment="1">
      <alignment horizontal="left" vertical="center" indent="5"/>
    </xf>
    <xf numFmtId="179" fontId="34" fillId="0" borderId="22" xfId="0" applyNumberFormat="1" applyFont="1" applyBorder="1" applyAlignment="1">
      <alignment horizontal="left" vertical="center" indent="5"/>
    </xf>
    <xf numFmtId="0" fontId="34" fillId="29" borderId="92" xfId="0" applyFont="1" applyFill="1" applyBorder="1" applyAlignment="1">
      <alignment horizontal="left" vertical="center" indent="5"/>
    </xf>
    <xf numFmtId="179" fontId="34" fillId="29" borderId="22" xfId="0" applyNumberFormat="1" applyFont="1" applyFill="1" applyBorder="1" applyAlignment="1">
      <alignment horizontal="left" vertical="center" indent="5"/>
    </xf>
    <xf numFmtId="0" fontId="34" fillId="0" borderId="27" xfId="0" applyFont="1" applyBorder="1" applyAlignment="1">
      <alignment horizontal="left" vertical="center"/>
    </xf>
    <xf numFmtId="179" fontId="34" fillId="0" borderId="68" xfId="0" applyNumberFormat="1" applyFont="1" applyBorder="1" applyAlignment="1">
      <alignment horizontal="right" vertical="center"/>
    </xf>
    <xf numFmtId="179" fontId="34" fillId="0" borderId="91" xfId="0" applyNumberFormat="1" applyFont="1" applyBorder="1" applyAlignment="1">
      <alignment horizontal="right" vertical="center"/>
    </xf>
    <xf numFmtId="179" fontId="34" fillId="29" borderId="146" xfId="0" applyNumberFormat="1" applyFont="1" applyFill="1" applyBorder="1" applyAlignment="1">
      <alignment horizontal="left" vertical="center" indent="5"/>
    </xf>
    <xf numFmtId="0" fontId="52" fillId="36" borderId="70" xfId="0" applyFont="1" applyFill="1" applyBorder="1" applyAlignment="1">
      <alignment horizontal="center" vertical="center"/>
    </xf>
    <xf numFmtId="0" fontId="52" fillId="32" borderId="71" xfId="90" applyFont="1" applyFill="1" applyBorder="1" applyAlignment="1">
      <alignment horizontal="center" vertical="center"/>
    </xf>
    <xf numFmtId="0" fontId="30" fillId="29" borderId="229" xfId="0" applyFont="1" applyFill="1" applyBorder="1" applyAlignment="1">
      <alignment horizontal="center" vertical="center"/>
    </xf>
    <xf numFmtId="179" fontId="34" fillId="37" borderId="16" xfId="0" applyNumberFormat="1" applyFont="1" applyFill="1" applyBorder="1" applyAlignment="1">
      <alignment horizontal="right" vertical="center"/>
    </xf>
    <xf numFmtId="179" fontId="34" fillId="37" borderId="78" xfId="0" applyNumberFormat="1" applyFont="1" applyFill="1" applyBorder="1" applyAlignment="1">
      <alignment horizontal="right" vertical="center"/>
    </xf>
    <xf numFmtId="179" fontId="34" fillId="37" borderId="17" xfId="0" applyNumberFormat="1" applyFont="1" applyFill="1" applyBorder="1" applyAlignment="1">
      <alignment horizontal="left" vertical="center" indent="5"/>
    </xf>
    <xf numFmtId="0" fontId="34" fillId="0" borderId="57" xfId="0" applyFont="1" applyBorder="1" applyAlignment="1">
      <alignment horizontal="center" vertical="center"/>
    </xf>
    <xf numFmtId="0" fontId="102" fillId="29" borderId="49" xfId="0" applyFont="1" applyFill="1" applyBorder="1" applyAlignment="1">
      <alignment vertical="center"/>
    </xf>
    <xf numFmtId="0" fontId="34" fillId="30" borderId="231" xfId="0" applyFont="1" applyFill="1" applyBorder="1" applyAlignment="1">
      <alignment horizontal="center" vertical="center"/>
    </xf>
    <xf numFmtId="0" fontId="34" fillId="30" borderId="232" xfId="0" applyFont="1" applyFill="1" applyBorder="1" applyAlignment="1">
      <alignment horizontal="left" vertical="center"/>
    </xf>
    <xf numFmtId="0" fontId="34" fillId="30" borderId="162" xfId="0" applyFont="1" applyFill="1" applyBorder="1" applyAlignment="1">
      <alignment horizontal="left" vertical="center"/>
    </xf>
    <xf numFmtId="179" fontId="34" fillId="30" borderId="233" xfId="0" applyNumberFormat="1" applyFont="1" applyFill="1" applyBorder="1" applyAlignment="1">
      <alignment horizontal="right" vertical="center"/>
    </xf>
    <xf numFmtId="179" fontId="34" fillId="30" borderId="232" xfId="0" applyNumberFormat="1" applyFont="1" applyFill="1" applyBorder="1" applyAlignment="1">
      <alignment horizontal="right" vertical="center"/>
    </xf>
    <xf numFmtId="0" fontId="34" fillId="30" borderId="101" xfId="0" applyFont="1" applyFill="1" applyBorder="1" applyAlignment="1">
      <alignment horizontal="center" vertical="center"/>
    </xf>
    <xf numFmtId="0" fontId="34" fillId="30" borderId="121" xfId="0" applyFont="1" applyFill="1" applyBorder="1" applyAlignment="1">
      <alignment horizontal="left" vertical="center"/>
    </xf>
    <xf numFmtId="0" fontId="34" fillId="30" borderId="120" xfId="0" applyFont="1" applyFill="1" applyBorder="1" applyAlignment="1">
      <alignment horizontal="left" vertical="center"/>
    </xf>
    <xf numFmtId="179" fontId="34" fillId="30" borderId="107" xfId="0" applyNumberFormat="1" applyFont="1" applyFill="1" applyBorder="1" applyAlignment="1">
      <alignment horizontal="right" vertical="center"/>
    </xf>
    <xf numFmtId="179" fontId="34" fillId="30" borderId="121" xfId="0" applyNumberFormat="1" applyFont="1" applyFill="1" applyBorder="1" applyAlignment="1">
      <alignment horizontal="right" vertical="center"/>
    </xf>
    <xf numFmtId="0" fontId="34" fillId="30" borderId="101" xfId="0" applyFont="1" applyFill="1" applyBorder="1" applyAlignment="1">
      <alignment horizontal="left" vertical="center"/>
    </xf>
    <xf numFmtId="0" fontId="34" fillId="30" borderId="106" xfId="0" applyFont="1" applyFill="1" applyBorder="1" applyAlignment="1">
      <alignment horizontal="left" vertical="center"/>
    </xf>
    <xf numFmtId="0" fontId="34" fillId="30" borderId="123" xfId="0" applyFont="1" applyFill="1" applyBorder="1" applyAlignment="1">
      <alignment horizontal="left" vertical="center"/>
    </xf>
    <xf numFmtId="179" fontId="34" fillId="30" borderId="103" xfId="0" applyNumberFormat="1" applyFont="1" applyFill="1" applyBorder="1" applyAlignment="1">
      <alignment horizontal="right" vertical="center"/>
    </xf>
    <xf numFmtId="179" fontId="34" fillId="30" borderId="123" xfId="0" applyNumberFormat="1" applyFont="1" applyFill="1" applyBorder="1" applyAlignment="1">
      <alignment horizontal="right" vertical="center"/>
    </xf>
    <xf numFmtId="0" fontId="68" fillId="0" borderId="0" xfId="83" applyFont="1">
      <alignment vertical="center"/>
    </xf>
    <xf numFmtId="0" fontId="68" fillId="0" borderId="134" xfId="83" applyFont="1" applyBorder="1">
      <alignment vertical="center"/>
    </xf>
    <xf numFmtId="0" fontId="68" fillId="0" borderId="120" xfId="83" applyFont="1" applyBorder="1">
      <alignment vertical="center"/>
    </xf>
    <xf numFmtId="0" fontId="68" fillId="0" borderId="135" xfId="83" applyFont="1" applyBorder="1" applyAlignment="1">
      <alignment horizontal="center" vertical="center"/>
    </xf>
    <xf numFmtId="0" fontId="68" fillId="0" borderId="0" xfId="83" applyFont="1" applyAlignment="1">
      <alignment vertical="center" wrapText="1"/>
    </xf>
    <xf numFmtId="0" fontId="52" fillId="0" borderId="234" xfId="89" applyFont="1" applyBorder="1" applyAlignment="1">
      <alignment horizontal="center" vertical="center"/>
    </xf>
    <xf numFmtId="0" fontId="77" fillId="37" borderId="104" xfId="83" applyFont="1" applyFill="1" applyBorder="1" applyAlignment="1">
      <alignment horizontal="center" vertical="center"/>
    </xf>
    <xf numFmtId="0" fontId="77" fillId="37" borderId="107" xfId="83" applyFont="1" applyFill="1" applyBorder="1" applyAlignment="1">
      <alignment horizontal="center" vertical="center"/>
    </xf>
    <xf numFmtId="0" fontId="77" fillId="37" borderId="103" xfId="83" applyFont="1" applyFill="1" applyBorder="1" applyAlignment="1">
      <alignment horizontal="center" vertical="center"/>
    </xf>
    <xf numFmtId="0" fontId="29" fillId="0" borderId="0" xfId="187" applyFont="1" applyAlignment="1">
      <alignment horizontal="left" vertical="center"/>
    </xf>
    <xf numFmtId="0" fontId="29" fillId="0" borderId="0" xfId="188" applyFont="1">
      <alignment vertical="center"/>
    </xf>
    <xf numFmtId="49" fontId="29" fillId="0" borderId="0" xfId="187" applyNumberFormat="1" applyFont="1" applyAlignment="1">
      <alignment horizontal="left" vertical="center"/>
    </xf>
    <xf numFmtId="0" fontId="105" fillId="0" borderId="0" xfId="187" applyFont="1" applyAlignment="1">
      <alignment horizontal="center" vertical="center" wrapText="1"/>
    </xf>
    <xf numFmtId="49" fontId="29" fillId="0" borderId="0" xfId="187" applyNumberFormat="1" applyFont="1" applyAlignment="1">
      <alignment horizontal="right" vertical="center" wrapText="1"/>
    </xf>
    <xf numFmtId="49" fontId="106" fillId="0" borderId="0" xfId="187" applyNumberFormat="1" applyFont="1" applyAlignment="1">
      <alignment horizontal="left" vertical="center"/>
    </xf>
    <xf numFmtId="0" fontId="106" fillId="0" borderId="0" xfId="188" applyFont="1">
      <alignment vertical="center"/>
    </xf>
    <xf numFmtId="49" fontId="106" fillId="0" borderId="0" xfId="187" applyNumberFormat="1" applyFont="1" applyAlignment="1">
      <alignment horizontal="right" vertical="center" wrapText="1"/>
    </xf>
    <xf numFmtId="0" fontId="29" fillId="0" borderId="0" xfId="187" applyFont="1" applyAlignment="1">
      <alignment horizontal="left"/>
    </xf>
    <xf numFmtId="49" fontId="29" fillId="0" borderId="0" xfId="187" applyNumberFormat="1" applyFont="1" applyAlignment="1">
      <alignment horizontal="left"/>
    </xf>
    <xf numFmtId="0" fontId="29" fillId="0" borderId="108" xfId="188" applyFont="1" applyBorder="1" applyAlignment="1">
      <alignment horizontal="center" vertical="center"/>
    </xf>
    <xf numFmtId="0" fontId="29" fillId="0" borderId="53" xfId="188" applyFont="1" applyBorder="1" applyAlignment="1">
      <alignment horizontal="center" vertical="center"/>
    </xf>
    <xf numFmtId="0" fontId="29" fillId="0" borderId="109" xfId="188" applyFont="1" applyBorder="1" applyAlignment="1">
      <alignment horizontal="center" vertical="center"/>
    </xf>
    <xf numFmtId="0" fontId="29" fillId="0" borderId="21" xfId="188" applyFont="1" applyBorder="1">
      <alignment vertical="center"/>
    </xf>
    <xf numFmtId="0" fontId="29" fillId="0" borderId="3" xfId="188" applyFont="1" applyBorder="1">
      <alignment vertical="center"/>
    </xf>
    <xf numFmtId="0" fontId="29" fillId="0" borderId="22" xfId="188" applyFont="1" applyBorder="1">
      <alignment vertical="center"/>
    </xf>
    <xf numFmtId="0" fontId="29" fillId="0" borderId="23" xfId="188" applyFont="1" applyBorder="1">
      <alignment vertical="center"/>
    </xf>
    <xf numFmtId="0" fontId="29" fillId="0" borderId="24" xfId="188" applyFont="1" applyBorder="1">
      <alignment vertical="center"/>
    </xf>
    <xf numFmtId="0" fontId="29" fillId="0" borderId="25" xfId="188" applyFont="1" applyBorder="1">
      <alignment vertical="center"/>
    </xf>
    <xf numFmtId="0" fontId="35" fillId="0" borderId="0" xfId="187" applyFont="1" applyAlignment="1">
      <alignment horizontal="center" vertical="center"/>
    </xf>
    <xf numFmtId="0" fontId="35" fillId="0" borderId="0" xfId="187" applyFont="1" applyAlignment="1">
      <alignment horizontal="center" vertical="top"/>
    </xf>
    <xf numFmtId="49" fontId="35" fillId="0" borderId="0" xfId="187" applyNumberFormat="1" applyFont="1" applyAlignment="1">
      <alignment horizontal="left" vertical="top" wrapText="1"/>
    </xf>
    <xf numFmtId="0" fontId="30" fillId="0" borderId="0" xfId="187" applyFont="1" applyAlignment="1">
      <alignment vertical="top" wrapText="1"/>
    </xf>
    <xf numFmtId="0" fontId="77" fillId="39" borderId="132" xfId="83" applyFont="1" applyFill="1" applyBorder="1" applyAlignment="1">
      <alignment horizontal="center" vertical="center"/>
    </xf>
    <xf numFmtId="0" fontId="77" fillId="39" borderId="133" xfId="83" applyFont="1" applyFill="1" applyBorder="1" applyAlignment="1">
      <alignment horizontal="center" vertical="center"/>
    </xf>
    <xf numFmtId="0" fontId="34" fillId="31" borderId="0" xfId="0" applyFont="1" applyFill="1" applyAlignment="1">
      <alignment vertical="center"/>
    </xf>
    <xf numFmtId="0" fontId="34" fillId="31" borderId="0" xfId="0" applyFont="1" applyFill="1" applyAlignment="1">
      <alignment horizontal="center" vertical="center"/>
    </xf>
    <xf numFmtId="0" fontId="30" fillId="31" borderId="0" xfId="0" applyFont="1" applyFill="1" applyAlignment="1">
      <alignment vertical="center"/>
    </xf>
    <xf numFmtId="3" fontId="35" fillId="31" borderId="0" xfId="64" applyNumberFormat="1" applyFont="1" applyFill="1" applyBorder="1" applyAlignment="1">
      <alignment horizontal="center" vertical="top"/>
    </xf>
    <xf numFmtId="0" fontId="42" fillId="31" borderId="0" xfId="0" applyFont="1" applyFill="1"/>
    <xf numFmtId="0" fontId="0" fillId="31" borderId="0" xfId="183" applyFont="1" applyFill="1">
      <alignment vertical="center"/>
    </xf>
    <xf numFmtId="0" fontId="14" fillId="31" borderId="0" xfId="183" applyFill="1">
      <alignment vertical="center"/>
    </xf>
    <xf numFmtId="3" fontId="59" fillId="31" borderId="0" xfId="64" applyNumberFormat="1" applyFont="1" applyFill="1"/>
    <xf numFmtId="3" fontId="42" fillId="31" borderId="0" xfId="64" applyNumberFormat="1" applyFont="1" applyFill="1" applyBorder="1" applyAlignment="1">
      <alignment horizontal="left" vertical="center"/>
    </xf>
    <xf numFmtId="0" fontId="53" fillId="31" borderId="0" xfId="0" applyFont="1" applyFill="1" applyAlignment="1">
      <alignment horizontal="left" vertical="center"/>
    </xf>
    <xf numFmtId="0" fontId="53" fillId="31" borderId="0" xfId="0" applyFont="1" applyFill="1" applyAlignment="1">
      <alignment vertical="top"/>
    </xf>
    <xf numFmtId="3" fontId="42" fillId="31" borderId="0" xfId="64" applyNumberFormat="1" applyFont="1" applyFill="1" applyAlignment="1">
      <alignment horizontal="left" vertical="center"/>
    </xf>
    <xf numFmtId="0" fontId="42" fillId="31" borderId="0" xfId="0" applyFont="1" applyFill="1" applyAlignment="1">
      <alignment horizontal="left" vertical="center"/>
    </xf>
    <xf numFmtId="3" fontId="59" fillId="31" borderId="0" xfId="64" applyNumberFormat="1" applyFont="1" applyFill="1" applyAlignment="1">
      <alignment vertical="top"/>
    </xf>
    <xf numFmtId="0" fontId="47" fillId="31" borderId="0" xfId="0" applyFont="1" applyFill="1" applyAlignment="1">
      <alignment vertical="center"/>
    </xf>
    <xf numFmtId="0" fontId="47" fillId="31" borderId="0" xfId="0" applyFont="1" applyFill="1" applyAlignment="1">
      <alignment horizontal="left" vertical="center"/>
    </xf>
    <xf numFmtId="0" fontId="47" fillId="31" borderId="0" xfId="0" applyFont="1" applyFill="1"/>
    <xf numFmtId="0" fontId="42" fillId="31" borderId="0" xfId="0" applyFont="1" applyFill="1" applyAlignment="1">
      <alignment horizontal="center" vertical="top"/>
    </xf>
    <xf numFmtId="0" fontId="62" fillId="0" borderId="0" xfId="89" applyFont="1" applyAlignment="1">
      <alignment horizontal="distributed" vertical="center" wrapText="1"/>
    </xf>
    <xf numFmtId="0" fontId="62" fillId="0" borderId="0" xfId="89" applyFont="1" applyAlignment="1">
      <alignment horizontal="distributed" vertical="center"/>
    </xf>
    <xf numFmtId="0" fontId="66" fillId="0" borderId="0" xfId="89" applyFont="1" applyAlignment="1">
      <alignment horizontal="center" vertical="center"/>
    </xf>
    <xf numFmtId="0" fontId="62" fillId="0" borderId="0" xfId="89" applyFont="1" applyAlignment="1">
      <alignment horizontal="center" vertical="center"/>
    </xf>
    <xf numFmtId="49" fontId="66" fillId="0" borderId="0" xfId="89" applyNumberFormat="1" applyFont="1" applyAlignment="1">
      <alignment horizontal="center" vertical="center"/>
    </xf>
    <xf numFmtId="0" fontId="77" fillId="39" borderId="151" xfId="83" applyFont="1" applyFill="1" applyBorder="1" applyAlignment="1">
      <alignment horizontal="center" vertical="center"/>
    </xf>
    <xf numFmtId="0" fontId="77" fillId="39" borderId="152" xfId="83" applyFont="1" applyFill="1" applyBorder="1" applyAlignment="1">
      <alignment horizontal="center" vertical="center"/>
    </xf>
    <xf numFmtId="0" fontId="77" fillId="32" borderId="105" xfId="83" applyFont="1" applyFill="1" applyBorder="1" applyAlignment="1">
      <alignment horizontal="center" vertical="center"/>
    </xf>
    <xf numFmtId="0" fontId="77" fillId="32" borderId="106" xfId="83" applyFont="1" applyFill="1" applyBorder="1" applyAlignment="1">
      <alignment horizontal="center" vertical="center"/>
    </xf>
    <xf numFmtId="0" fontId="77" fillId="32" borderId="153" xfId="83" applyFont="1" applyFill="1" applyBorder="1" applyAlignment="1">
      <alignment horizontal="center" vertical="center"/>
    </xf>
    <xf numFmtId="0" fontId="77" fillId="32" borderId="140" xfId="83" applyFont="1" applyFill="1" applyBorder="1" applyAlignment="1">
      <alignment horizontal="center" vertical="center"/>
    </xf>
    <xf numFmtId="0" fontId="77" fillId="32" borderId="151" xfId="83" applyFont="1" applyFill="1" applyBorder="1" applyAlignment="1">
      <alignment horizontal="center" vertical="center"/>
    </xf>
    <xf numFmtId="0" fontId="77" fillId="32" borderId="132" xfId="83" applyFont="1" applyFill="1" applyBorder="1" applyAlignment="1">
      <alignment horizontal="center" vertical="center"/>
    </xf>
    <xf numFmtId="49" fontId="35" fillId="29" borderId="0" xfId="0" applyNumberFormat="1" applyFont="1" applyFill="1" applyAlignment="1">
      <alignment horizontal="left" vertical="top" wrapText="1"/>
    </xf>
    <xf numFmtId="0" fontId="30" fillId="0" borderId="0" xfId="0" applyFont="1" applyAlignment="1">
      <alignment vertical="top" wrapText="1"/>
    </xf>
    <xf numFmtId="0" fontId="33" fillId="0" borderId="154" xfId="0" applyFont="1" applyBorder="1" applyAlignment="1">
      <alignment horizontal="center" vertical="center" wrapText="1"/>
    </xf>
    <xf numFmtId="0" fontId="33" fillId="0" borderId="78" xfId="0" applyFont="1" applyBorder="1" applyAlignment="1">
      <alignment horizontal="center" vertical="center" wrapText="1"/>
    </xf>
    <xf numFmtId="49" fontId="34" fillId="29" borderId="35" xfId="0" applyNumberFormat="1" applyFont="1" applyFill="1" applyBorder="1" applyAlignment="1">
      <alignment horizontal="center" vertical="center" wrapText="1"/>
    </xf>
    <xf numFmtId="49" fontId="34" fillId="29" borderId="34" xfId="0" applyNumberFormat="1" applyFont="1" applyFill="1" applyBorder="1" applyAlignment="1">
      <alignment horizontal="center" vertical="center" wrapText="1"/>
    </xf>
    <xf numFmtId="49" fontId="30" fillId="0" borderId="117" xfId="0" applyNumberFormat="1" applyFont="1" applyBorder="1" applyAlignment="1">
      <alignment horizontal="center" vertical="center"/>
    </xf>
    <xf numFmtId="0" fontId="30" fillId="0" borderId="95" xfId="0" applyFont="1" applyBorder="1"/>
    <xf numFmtId="49" fontId="30" fillId="0" borderId="35" xfId="0" applyNumberFormat="1" applyFont="1" applyBorder="1" applyAlignment="1">
      <alignment horizontal="center" vertical="center"/>
    </xf>
    <xf numFmtId="0" fontId="30" fillId="0" borderId="79" xfId="0" applyFont="1" applyBorder="1"/>
    <xf numFmtId="0" fontId="29" fillId="29" borderId="0" xfId="0" applyFont="1" applyFill="1" applyAlignment="1">
      <alignment horizontal="left" vertical="center" wrapText="1"/>
    </xf>
    <xf numFmtId="0" fontId="34" fillId="29" borderId="52" xfId="0" applyFont="1" applyFill="1" applyBorder="1" applyAlignment="1">
      <alignment horizontal="left" vertical="center" wrapText="1"/>
    </xf>
    <xf numFmtId="0" fontId="34" fillId="0" borderId="57" xfId="0" applyFont="1" applyBorder="1" applyAlignment="1">
      <alignment horizontal="left" vertical="center" wrapText="1"/>
    </xf>
    <xf numFmtId="0" fontId="30" fillId="0" borderId="81" xfId="0" applyFont="1" applyBorder="1" applyAlignment="1">
      <alignment horizontal="left" vertical="center" wrapText="1"/>
    </xf>
    <xf numFmtId="0" fontId="34" fillId="29" borderId="96" xfId="0" applyFont="1" applyFill="1" applyBorder="1" applyAlignment="1">
      <alignment horizontal="left" vertical="center" wrapText="1"/>
    </xf>
    <xf numFmtId="0" fontId="34" fillId="0" borderId="28" xfId="0" applyFont="1" applyBorder="1" applyAlignment="1">
      <alignment horizontal="left" vertical="center" wrapText="1"/>
    </xf>
    <xf numFmtId="0" fontId="30" fillId="0" borderId="141" xfId="0" applyFont="1" applyBorder="1" applyAlignment="1">
      <alignment horizontal="left" vertical="center" wrapText="1"/>
    </xf>
    <xf numFmtId="0" fontId="34" fillId="29" borderId="110" xfId="0" applyFont="1" applyFill="1" applyBorder="1" applyAlignment="1">
      <alignment horizontal="left" vertical="center" wrapText="1"/>
    </xf>
    <xf numFmtId="0" fontId="34" fillId="0" borderId="49" xfId="0" applyFont="1" applyBorder="1" applyAlignment="1">
      <alignment horizontal="left" vertical="center" wrapText="1"/>
    </xf>
    <xf numFmtId="0" fontId="30" fillId="0" borderId="77" xfId="0" applyFont="1" applyBorder="1" applyAlignment="1">
      <alignment horizontal="left" vertical="center" wrapText="1"/>
    </xf>
    <xf numFmtId="49" fontId="34" fillId="29" borderId="29" xfId="0" applyNumberFormat="1" applyFont="1" applyFill="1" applyBorder="1" applyAlignment="1">
      <alignment horizontal="center" vertical="center" wrapText="1"/>
    </xf>
    <xf numFmtId="49" fontId="34" fillId="29" borderId="40" xfId="0" applyNumberFormat="1" applyFont="1" applyFill="1" applyBorder="1" applyAlignment="1">
      <alignment horizontal="center" vertical="center" wrapText="1"/>
    </xf>
    <xf numFmtId="0" fontId="34" fillId="29" borderId="86" xfId="0" applyFont="1" applyFill="1" applyBorder="1" applyAlignment="1">
      <alignment horizontal="left" vertical="center" wrapText="1"/>
    </xf>
    <xf numFmtId="0" fontId="34" fillId="0" borderId="0" xfId="0" applyFont="1" applyAlignment="1">
      <alignment horizontal="left" vertical="center" wrapText="1"/>
    </xf>
    <xf numFmtId="0" fontId="30" fillId="0" borderId="26" xfId="0" applyFont="1" applyBorder="1" applyAlignment="1">
      <alignment horizontal="left" vertical="center" wrapText="1"/>
    </xf>
    <xf numFmtId="0" fontId="34" fillId="29" borderId="111" xfId="0" applyFont="1" applyFill="1" applyBorder="1" applyAlignment="1">
      <alignment horizontal="left" vertical="center" wrapText="1"/>
    </xf>
    <xf numFmtId="0" fontId="34" fillId="0" borderId="2" xfId="0" applyFont="1" applyBorder="1" applyAlignment="1">
      <alignment horizontal="left" vertical="center" wrapText="1"/>
    </xf>
    <xf numFmtId="0" fontId="30" fillId="0" borderId="79" xfId="0" applyFont="1" applyBorder="1" applyAlignment="1">
      <alignment horizontal="left" vertical="center" wrapText="1"/>
    </xf>
    <xf numFmtId="0" fontId="34" fillId="29" borderId="117" xfId="0" applyFont="1" applyFill="1" applyBorder="1" applyAlignment="1">
      <alignment horizontal="center" vertical="center" wrapText="1"/>
    </xf>
    <xf numFmtId="0" fontId="34" fillId="29" borderId="94" xfId="0" applyFont="1" applyFill="1" applyBorder="1" applyAlignment="1">
      <alignment horizontal="center" vertical="center" wrapText="1"/>
    </xf>
    <xf numFmtId="0" fontId="29" fillId="29" borderId="0" xfId="0" applyFont="1" applyFill="1" applyAlignment="1">
      <alignment horizontal="left" vertical="center"/>
    </xf>
    <xf numFmtId="0" fontId="29" fillId="0" borderId="0" xfId="0" applyFont="1" applyAlignment="1">
      <alignment horizontal="left" vertical="center"/>
    </xf>
    <xf numFmtId="49" fontId="33" fillId="0" borderId="86" xfId="0" applyNumberFormat="1" applyFont="1" applyBorder="1" applyAlignment="1">
      <alignment horizontal="center" vertical="center"/>
    </xf>
    <xf numFmtId="49" fontId="33" fillId="0" borderId="0" xfId="0" applyNumberFormat="1" applyFont="1" applyAlignment="1">
      <alignment horizontal="center" vertical="center"/>
    </xf>
    <xf numFmtId="49" fontId="33" fillId="0" borderId="42" xfId="0" applyNumberFormat="1" applyFont="1" applyBorder="1" applyAlignment="1">
      <alignment horizontal="center" vertical="center"/>
    </xf>
    <xf numFmtId="49" fontId="33" fillId="0" borderId="87" xfId="0" applyNumberFormat="1" applyFont="1" applyBorder="1" applyAlignment="1">
      <alignment horizontal="center" vertical="center"/>
    </xf>
    <xf numFmtId="49" fontId="33" fillId="0" borderId="27" xfId="0" applyNumberFormat="1" applyFont="1" applyBorder="1" applyAlignment="1">
      <alignment horizontal="center" vertical="center"/>
    </xf>
    <xf numFmtId="49" fontId="33" fillId="0" borderId="91" xfId="0" applyNumberFormat="1" applyFont="1" applyBorder="1" applyAlignment="1">
      <alignment horizontal="center" vertical="center"/>
    </xf>
    <xf numFmtId="0" fontId="29" fillId="29" borderId="0" xfId="0" applyFont="1" applyFill="1" applyAlignment="1">
      <alignment vertical="center" wrapText="1"/>
    </xf>
    <xf numFmtId="0" fontId="29" fillId="0" borderId="0" xfId="0" applyFont="1" applyAlignment="1">
      <alignment vertical="center"/>
    </xf>
    <xf numFmtId="49" fontId="33" fillId="0" borderId="52"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33" fillId="0" borderId="155" xfId="0" applyNumberFormat="1" applyFont="1" applyBorder="1" applyAlignment="1">
      <alignment horizontal="center" vertical="center"/>
    </xf>
    <xf numFmtId="49" fontId="30" fillId="0" borderId="29" xfId="0" applyNumberFormat="1" applyFont="1" applyBorder="1" applyAlignment="1">
      <alignment horizontal="center" vertical="center"/>
    </xf>
    <xf numFmtId="0" fontId="30" fillId="0" borderId="141" xfId="0" applyFont="1" applyBorder="1"/>
    <xf numFmtId="49" fontId="30" fillId="0" borderId="31" xfId="0" applyNumberFormat="1" applyFont="1" applyBorder="1" applyAlignment="1">
      <alignment horizontal="center" vertical="center"/>
    </xf>
    <xf numFmtId="0" fontId="30" fillId="0" borderId="77" xfId="0" applyFont="1" applyBorder="1"/>
    <xf numFmtId="0" fontId="51" fillId="29" borderId="0" xfId="0" applyFont="1" applyFill="1" applyAlignment="1">
      <alignment horizontal="center" vertical="center" wrapText="1"/>
    </xf>
    <xf numFmtId="0" fontId="52" fillId="0" borderId="0" xfId="0" applyFont="1" applyAlignment="1">
      <alignment horizontal="center" vertical="center" wrapText="1"/>
    </xf>
    <xf numFmtId="0" fontId="34" fillId="29" borderId="87" xfId="0" applyFont="1" applyFill="1" applyBorder="1" applyAlignment="1">
      <alignment horizontal="left" vertical="center" wrapText="1"/>
    </xf>
    <xf numFmtId="0" fontId="34" fillId="0" borderId="27" xfId="0" applyFont="1" applyBorder="1" applyAlignment="1">
      <alignment horizontal="left" vertical="center" wrapText="1"/>
    </xf>
    <xf numFmtId="0" fontId="30" fillId="0" borderId="82" xfId="0" applyFont="1" applyBorder="1" applyAlignment="1">
      <alignment horizontal="left" vertical="center" wrapText="1"/>
    </xf>
    <xf numFmtId="0" fontId="29" fillId="0" borderId="0" xfId="187" applyFont="1" applyAlignment="1">
      <alignment horizontal="left" vertical="center"/>
    </xf>
    <xf numFmtId="0" fontId="51" fillId="0" borderId="0" xfId="187" applyFont="1" applyAlignment="1">
      <alignment horizontal="center" vertical="center" wrapText="1"/>
    </xf>
    <xf numFmtId="0" fontId="29" fillId="0" borderId="0" xfId="187" applyFont="1" applyAlignment="1">
      <alignment vertical="center" wrapText="1"/>
    </xf>
    <xf numFmtId="49" fontId="105" fillId="0" borderId="52" xfId="187" applyNumberFormat="1" applyFont="1" applyBorder="1" applyAlignment="1">
      <alignment horizontal="center" vertical="center"/>
    </xf>
    <xf numFmtId="49" fontId="105" fillId="0" borderId="57" xfId="187" applyNumberFormat="1" applyFont="1" applyBorder="1" applyAlignment="1">
      <alignment horizontal="center" vertical="center"/>
    </xf>
    <xf numFmtId="49" fontId="105" fillId="0" borderId="155" xfId="187" applyNumberFormat="1" applyFont="1" applyBorder="1" applyAlignment="1">
      <alignment horizontal="center" vertical="center"/>
    </xf>
    <xf numFmtId="49" fontId="105" fillId="0" borderId="87" xfId="187" applyNumberFormat="1" applyFont="1" applyBorder="1" applyAlignment="1">
      <alignment horizontal="center" vertical="center"/>
    </xf>
    <xf numFmtId="49" fontId="105" fillId="0" borderId="27" xfId="187" applyNumberFormat="1" applyFont="1" applyBorder="1" applyAlignment="1">
      <alignment horizontal="center" vertical="center"/>
    </xf>
    <xf numFmtId="49" fontId="105" fillId="0" borderId="91" xfId="187" applyNumberFormat="1" applyFont="1" applyBorder="1" applyAlignment="1">
      <alignment horizontal="center" vertical="center"/>
    </xf>
    <xf numFmtId="49" fontId="29" fillId="0" borderId="117" xfId="187" applyNumberFormat="1" applyFont="1" applyBorder="1" applyAlignment="1">
      <alignment horizontal="center" vertical="center"/>
    </xf>
    <xf numFmtId="0" fontId="29" fillId="0" borderId="95" xfId="187" applyFont="1" applyBorder="1"/>
    <xf numFmtId="0" fontId="29" fillId="0" borderId="93" xfId="187" applyFont="1" applyBorder="1" applyAlignment="1">
      <alignment horizontal="left" vertical="center" wrapText="1"/>
    </xf>
    <xf numFmtId="0" fontId="29" fillId="0" borderId="4" xfId="187" applyFont="1" applyBorder="1" applyAlignment="1">
      <alignment horizontal="left" vertical="center" wrapText="1"/>
    </xf>
    <xf numFmtId="0" fontId="29" fillId="0" borderId="95" xfId="187" applyFont="1" applyBorder="1" applyAlignment="1">
      <alignment horizontal="left" vertical="center" wrapText="1"/>
    </xf>
    <xf numFmtId="49" fontId="29" fillId="0" borderId="29" xfId="187" applyNumberFormat="1" applyFont="1" applyBorder="1" applyAlignment="1">
      <alignment horizontal="center" vertical="center"/>
    </xf>
    <xf numFmtId="0" fontId="29" fillId="0" borderId="141" xfId="187" applyFont="1" applyBorder="1"/>
    <xf numFmtId="0" fontId="29" fillId="0" borderId="86" xfId="187" applyFont="1" applyBorder="1" applyAlignment="1">
      <alignment horizontal="left" vertical="center" wrapText="1"/>
    </xf>
    <xf numFmtId="0" fontId="29" fillId="0" borderId="0" xfId="187" applyFont="1" applyAlignment="1">
      <alignment horizontal="left" vertical="center" wrapText="1"/>
    </xf>
    <xf numFmtId="0" fontId="29" fillId="0" borderId="26" xfId="187" applyFont="1" applyBorder="1" applyAlignment="1">
      <alignment horizontal="left" vertical="center" wrapText="1"/>
    </xf>
    <xf numFmtId="49" fontId="35" fillId="0" borderId="0" xfId="187" applyNumberFormat="1" applyFont="1" applyAlignment="1">
      <alignment horizontal="left" vertical="center" wrapText="1"/>
    </xf>
    <xf numFmtId="49" fontId="105" fillId="0" borderId="86" xfId="187" applyNumberFormat="1" applyFont="1" applyBorder="1" applyAlignment="1">
      <alignment horizontal="center" vertical="center"/>
    </xf>
    <xf numFmtId="49" fontId="105" fillId="0" borderId="0" xfId="187" applyNumberFormat="1" applyFont="1" applyAlignment="1">
      <alignment horizontal="center" vertical="center"/>
    </xf>
    <xf numFmtId="49" fontId="105" fillId="0" borderId="42" xfId="187" applyNumberFormat="1" applyFont="1" applyBorder="1" applyAlignment="1">
      <alignment horizontal="center" vertical="center"/>
    </xf>
    <xf numFmtId="49" fontId="29" fillId="0" borderId="31" xfId="187" applyNumberFormat="1" applyFont="1" applyBorder="1" applyAlignment="1">
      <alignment horizontal="center" vertical="center"/>
    </xf>
    <xf numFmtId="0" fontId="29" fillId="0" borderId="77" xfId="187" applyFont="1" applyBorder="1"/>
    <xf numFmtId="49" fontId="29" fillId="0" borderId="35" xfId="187" applyNumberFormat="1" applyFont="1" applyBorder="1" applyAlignment="1">
      <alignment horizontal="center" vertical="center"/>
    </xf>
    <xf numFmtId="0" fontId="29" fillId="0" borderId="79" xfId="187" applyFont="1" applyBorder="1"/>
    <xf numFmtId="0" fontId="29" fillId="0" borderId="111" xfId="187" applyFont="1" applyBorder="1" applyAlignment="1">
      <alignment horizontal="left" vertical="center" wrapText="1"/>
    </xf>
    <xf numFmtId="0" fontId="29" fillId="0" borderId="2" xfId="187" applyFont="1" applyBorder="1" applyAlignment="1">
      <alignment horizontal="left" vertical="center" wrapText="1"/>
    </xf>
    <xf numFmtId="0" fontId="29" fillId="0" borderId="79" xfId="187" applyFont="1" applyBorder="1" applyAlignment="1">
      <alignment horizontal="left" vertical="center" wrapText="1"/>
    </xf>
    <xf numFmtId="0" fontId="29" fillId="0" borderId="96" xfId="187" applyFont="1" applyBorder="1" applyAlignment="1">
      <alignment horizontal="left" vertical="center" wrapText="1"/>
    </xf>
    <xf numFmtId="0" fontId="29" fillId="0" borderId="28" xfId="187" applyFont="1" applyBorder="1" applyAlignment="1">
      <alignment horizontal="left" vertical="center" wrapText="1"/>
    </xf>
    <xf numFmtId="0" fontId="29" fillId="0" borderId="141" xfId="187" applyFont="1" applyBorder="1" applyAlignment="1">
      <alignment horizontal="left" vertical="center" wrapText="1"/>
    </xf>
    <xf numFmtId="0" fontId="29" fillId="0" borderId="0" xfId="188" applyFont="1">
      <alignment vertical="center"/>
    </xf>
    <xf numFmtId="0" fontId="43" fillId="29" borderId="52" xfId="0" applyFont="1" applyFill="1" applyBorder="1" applyAlignment="1">
      <alignment vertical="center" wrapText="1"/>
    </xf>
    <xf numFmtId="0" fontId="43" fillId="29" borderId="57" xfId="0" applyFont="1" applyFill="1" applyBorder="1" applyAlignment="1">
      <alignment vertical="center" wrapText="1"/>
    </xf>
    <xf numFmtId="0" fontId="45" fillId="29" borderId="97" xfId="0" applyFont="1" applyFill="1" applyBorder="1" applyAlignment="1">
      <alignment vertical="center" wrapText="1"/>
    </xf>
    <xf numFmtId="0" fontId="0" fillId="29" borderId="1" xfId="0" applyFill="1" applyBorder="1" applyAlignment="1">
      <alignment vertical="center"/>
    </xf>
    <xf numFmtId="3" fontId="35" fillId="29" borderId="0" xfId="64" applyNumberFormat="1" applyFont="1" applyFill="1" applyBorder="1" applyAlignment="1">
      <alignment vertical="top" wrapText="1"/>
    </xf>
    <xf numFmtId="0" fontId="45" fillId="29" borderId="87" xfId="0" applyFont="1" applyFill="1" applyBorder="1" applyAlignment="1">
      <alignment vertical="center" wrapText="1"/>
    </xf>
    <xf numFmtId="0" fontId="45" fillId="29" borderId="27" xfId="0" applyFont="1" applyFill="1" applyBorder="1" applyAlignment="1">
      <alignment vertical="center" wrapText="1"/>
    </xf>
    <xf numFmtId="0" fontId="43" fillId="29" borderId="97" xfId="0" applyFont="1" applyFill="1" applyBorder="1" applyAlignment="1">
      <alignment vertical="center" wrapText="1"/>
    </xf>
    <xf numFmtId="0" fontId="52" fillId="29" borderId="1" xfId="0" applyFont="1" applyFill="1" applyBorder="1" applyAlignment="1">
      <alignment vertical="center"/>
    </xf>
    <xf numFmtId="0" fontId="43" fillId="29" borderId="35" xfId="0" applyFont="1" applyFill="1" applyBorder="1" applyAlignment="1">
      <alignment horizontal="left" vertical="center" wrapText="1"/>
    </xf>
    <xf numFmtId="0" fontId="43" fillId="29" borderId="2" xfId="0" applyFont="1" applyFill="1" applyBorder="1" applyAlignment="1">
      <alignment horizontal="left" vertical="center" wrapText="1"/>
    </xf>
    <xf numFmtId="0" fontId="35" fillId="29" borderId="0" xfId="0" applyFont="1" applyFill="1" applyAlignment="1">
      <alignment vertical="top" wrapText="1"/>
    </xf>
    <xf numFmtId="0" fontId="35" fillId="31" borderId="0" xfId="0" applyFont="1" applyFill="1" applyAlignment="1">
      <alignment vertical="top" wrapText="1"/>
    </xf>
    <xf numFmtId="0" fontId="43" fillId="29" borderId="35" xfId="0" applyFont="1" applyFill="1" applyBorder="1" applyAlignment="1">
      <alignment vertical="center"/>
    </xf>
    <xf numFmtId="0" fontId="43" fillId="29" borderId="2" xfId="0" applyFont="1" applyFill="1" applyBorder="1" applyAlignment="1">
      <alignment vertical="center"/>
    </xf>
    <xf numFmtId="49" fontId="43" fillId="29" borderId="35" xfId="84" applyNumberFormat="1" applyFont="1" applyFill="1" applyBorder="1" applyAlignment="1">
      <alignment horizontal="left" vertical="center"/>
    </xf>
    <xf numFmtId="49" fontId="43" fillId="29" borderId="2" xfId="84" applyNumberFormat="1" applyFont="1" applyFill="1" applyBorder="1" applyAlignment="1">
      <alignment horizontal="left" vertical="center"/>
    </xf>
    <xf numFmtId="0" fontId="43" fillId="29" borderId="29" xfId="0" applyFont="1" applyFill="1" applyBorder="1" applyAlignment="1">
      <alignment horizontal="left" vertical="center" wrapText="1"/>
    </xf>
    <xf numFmtId="0" fontId="43" fillId="29" borderId="28" xfId="0" applyFont="1" applyFill="1" applyBorder="1" applyAlignment="1">
      <alignment horizontal="left" vertical="center" wrapText="1"/>
    </xf>
    <xf numFmtId="0" fontId="43" fillId="29" borderId="43" xfId="0" applyFont="1" applyFill="1" applyBorder="1" applyAlignment="1">
      <alignment horizontal="left" vertical="center" wrapText="1"/>
    </xf>
    <xf numFmtId="0" fontId="43" fillId="29" borderId="54" xfId="0" applyFont="1" applyFill="1" applyBorder="1" applyAlignment="1">
      <alignment horizontal="left" vertical="center" wrapText="1"/>
    </xf>
    <xf numFmtId="0" fontId="37" fillId="0" borderId="0" xfId="0" applyFont="1" applyAlignment="1">
      <alignment horizontal="left" vertical="center"/>
    </xf>
    <xf numFmtId="0" fontId="42" fillId="29" borderId="97" xfId="0" applyFont="1" applyFill="1" applyBorder="1" applyAlignment="1">
      <alignment horizontal="center" vertical="center"/>
    </xf>
    <xf numFmtId="0" fontId="42" fillId="29" borderId="1" xfId="0" applyFont="1" applyFill="1" applyBorder="1" applyAlignment="1">
      <alignment horizontal="center" vertical="center"/>
    </xf>
    <xf numFmtId="0" fontId="42" fillId="29" borderId="73" xfId="0" applyFont="1" applyFill="1" applyBorder="1" applyAlignment="1">
      <alignment horizontal="center" vertical="center"/>
    </xf>
    <xf numFmtId="0" fontId="44" fillId="0" borderId="97" xfId="0" applyFont="1" applyBorder="1" applyAlignment="1">
      <alignment horizontal="center" vertical="center"/>
    </xf>
    <xf numFmtId="0" fontId="44" fillId="0" borderId="1" xfId="0" applyFont="1" applyBorder="1" applyAlignment="1">
      <alignment horizontal="center" vertical="center"/>
    </xf>
    <xf numFmtId="0" fontId="44" fillId="0" borderId="78" xfId="0" applyFont="1" applyBorder="1" applyAlignment="1">
      <alignment horizontal="center" vertical="center"/>
    </xf>
    <xf numFmtId="0" fontId="39" fillId="29" borderId="0" xfId="0" applyFont="1" applyFill="1" applyAlignment="1">
      <alignment horizontal="center" vertical="center"/>
    </xf>
    <xf numFmtId="0" fontId="45" fillId="29" borderId="52" xfId="0" applyFont="1" applyFill="1" applyBorder="1" applyAlignment="1" applyProtection="1">
      <alignment vertical="center" shrinkToFit="1"/>
      <protection locked="0"/>
    </xf>
    <xf numFmtId="0" fontId="45" fillId="29" borderId="57" xfId="0" applyFont="1" applyFill="1" applyBorder="1" applyAlignment="1" applyProtection="1">
      <alignment vertical="center" shrinkToFit="1"/>
      <protection locked="0"/>
    </xf>
    <xf numFmtId="0" fontId="45" fillId="29" borderId="81" xfId="0" applyFont="1" applyFill="1" applyBorder="1" applyAlignment="1" applyProtection="1">
      <alignment vertical="center" shrinkToFit="1"/>
      <protection locked="0"/>
    </xf>
    <xf numFmtId="0" fontId="45" fillId="29" borderId="87" xfId="0" applyFont="1" applyFill="1" applyBorder="1" applyAlignment="1" applyProtection="1">
      <alignment vertical="center" shrinkToFit="1"/>
      <protection locked="0"/>
    </xf>
    <xf numFmtId="0" fontId="45" fillId="29" borderId="27" xfId="0" applyFont="1" applyFill="1" applyBorder="1" applyAlignment="1" applyProtection="1">
      <alignment vertical="center" shrinkToFit="1"/>
      <protection locked="0"/>
    </xf>
    <xf numFmtId="0" fontId="45" fillId="29" borderId="82" xfId="0" applyFont="1" applyFill="1" applyBorder="1" applyAlignment="1" applyProtection="1">
      <alignment vertical="center" shrinkToFit="1"/>
      <protection locked="0"/>
    </xf>
    <xf numFmtId="0" fontId="45" fillId="0" borderId="28" xfId="0" applyFont="1" applyBorder="1" applyAlignment="1">
      <alignment vertical="center"/>
    </xf>
    <xf numFmtId="0" fontId="63" fillId="29" borderId="97" xfId="0" applyFont="1" applyFill="1" applyBorder="1" applyAlignment="1">
      <alignment vertical="center" wrapText="1"/>
    </xf>
    <xf numFmtId="0" fontId="63" fillId="29" borderId="1" xfId="0" applyFont="1" applyFill="1" applyBorder="1" applyAlignment="1">
      <alignment vertical="center" wrapText="1"/>
    </xf>
    <xf numFmtId="0" fontId="47" fillId="29" borderId="31" xfId="0" applyFont="1" applyFill="1" applyBorder="1" applyAlignment="1">
      <alignment horizontal="left" vertical="center"/>
    </xf>
    <xf numFmtId="0" fontId="47" fillId="29" borderId="49" xfId="0" applyFont="1" applyFill="1" applyBorder="1" applyAlignment="1">
      <alignment horizontal="left" vertical="center"/>
    </xf>
    <xf numFmtId="0" fontId="47" fillId="29" borderId="36" xfId="0" applyFont="1" applyFill="1" applyBorder="1" applyAlignment="1">
      <alignment horizontal="left" vertical="center"/>
    </xf>
    <xf numFmtId="0" fontId="51" fillId="29" borderId="0" xfId="0" applyFont="1" applyFill="1" applyAlignment="1">
      <alignment horizontal="center" vertical="center"/>
    </xf>
    <xf numFmtId="0" fontId="52" fillId="0" borderId="0" xfId="0" applyFont="1" applyAlignment="1">
      <alignment horizontal="center" vertical="center"/>
    </xf>
    <xf numFmtId="0" fontId="44" fillId="32" borderId="97" xfId="0" applyFont="1" applyFill="1" applyBorder="1" applyAlignment="1">
      <alignment horizontal="center" vertical="center"/>
    </xf>
    <xf numFmtId="0" fontId="44" fillId="32" borderId="1" xfId="0" applyFont="1" applyFill="1" applyBorder="1" applyAlignment="1">
      <alignment horizontal="center" vertical="center"/>
    </xf>
    <xf numFmtId="0" fontId="44" fillId="32" borderId="78" xfId="0" applyFont="1" applyFill="1" applyBorder="1" applyAlignment="1">
      <alignment horizontal="center" vertical="center"/>
    </xf>
    <xf numFmtId="49" fontId="34" fillId="29" borderId="70" xfId="84" applyNumberFormat="1" applyFont="1" applyFill="1" applyBorder="1" applyAlignment="1">
      <alignment horizontal="center" vertical="center" textRotation="255"/>
    </xf>
    <xf numFmtId="49" fontId="34" fillId="29" borderId="33" xfId="84" applyNumberFormat="1" applyFont="1" applyFill="1" applyBorder="1" applyAlignment="1">
      <alignment horizontal="center" vertical="center" textRotation="255"/>
    </xf>
    <xf numFmtId="49" fontId="34" fillId="29" borderId="31" xfId="84" applyNumberFormat="1" applyFont="1" applyFill="1" applyBorder="1" applyAlignment="1">
      <alignment horizontal="center" vertical="center" textRotation="255"/>
    </xf>
    <xf numFmtId="49" fontId="34" fillId="29" borderId="54" xfId="84" applyNumberFormat="1" applyFont="1" applyFill="1" applyBorder="1" applyAlignment="1">
      <alignment horizontal="left" vertical="center"/>
    </xf>
    <xf numFmtId="49" fontId="34" fillId="29" borderId="2" xfId="84" applyNumberFormat="1" applyFont="1" applyFill="1" applyBorder="1" applyAlignment="1">
      <alignment horizontal="left" vertical="center"/>
    </xf>
    <xf numFmtId="0" fontId="47" fillId="29" borderId="33" xfId="0" applyFont="1" applyFill="1" applyBorder="1" applyAlignment="1">
      <alignment horizontal="left" vertical="center"/>
    </xf>
    <xf numFmtId="0" fontId="47" fillId="29" borderId="0" xfId="0" applyFont="1" applyFill="1" applyAlignment="1">
      <alignment horizontal="left" vertical="center"/>
    </xf>
    <xf numFmtId="0" fontId="47" fillId="29" borderId="42" xfId="0" applyFont="1" applyFill="1" applyBorder="1" applyAlignment="1">
      <alignment horizontal="left" vertical="center"/>
    </xf>
    <xf numFmtId="49" fontId="34" fillId="29" borderId="43" xfId="84" applyNumberFormat="1" applyFont="1" applyFill="1" applyBorder="1" applyAlignment="1">
      <alignment horizontal="center" vertical="center" textRotation="255"/>
    </xf>
    <xf numFmtId="0" fontId="0" fillId="0" borderId="217" xfId="183" applyFont="1" applyBorder="1">
      <alignment vertical="center"/>
    </xf>
    <xf numFmtId="0" fontId="14" fillId="0" borderId="27" xfId="183" applyBorder="1">
      <alignment vertical="center"/>
    </xf>
    <xf numFmtId="0" fontId="14" fillId="0" borderId="91" xfId="183" applyBorder="1">
      <alignment vertical="center"/>
    </xf>
    <xf numFmtId="0" fontId="0" fillId="0" borderId="52" xfId="183" applyFont="1" applyBorder="1" applyAlignment="1">
      <alignment horizontal="center" vertical="center" textRotation="255"/>
    </xf>
    <xf numFmtId="0" fontId="14" fillId="0" borderId="86" xfId="183" applyBorder="1" applyAlignment="1">
      <alignment horizontal="center" vertical="center" textRotation="255"/>
    </xf>
    <xf numFmtId="0" fontId="14" fillId="0" borderId="87" xfId="183" applyBorder="1" applyAlignment="1">
      <alignment horizontal="center" vertical="center" textRotation="255"/>
    </xf>
    <xf numFmtId="0" fontId="0" fillId="0" borderId="43" xfId="183" applyFont="1" applyBorder="1">
      <alignment vertical="center"/>
    </xf>
    <xf numFmtId="0" fontId="14" fillId="0" borderId="54" xfId="183" applyBorder="1">
      <alignment vertical="center"/>
    </xf>
    <xf numFmtId="0" fontId="14" fillId="0" borderId="99" xfId="183" applyBorder="1">
      <alignment vertical="center"/>
    </xf>
    <xf numFmtId="0" fontId="14" fillId="0" borderId="45" xfId="183" applyBorder="1">
      <alignment vertical="center"/>
    </xf>
    <xf numFmtId="0" fontId="14" fillId="0" borderId="19" xfId="183" applyBorder="1">
      <alignment vertical="center"/>
    </xf>
    <xf numFmtId="0" fontId="0" fillId="0" borderId="35" xfId="183" applyFont="1" applyBorder="1">
      <alignment vertical="center"/>
    </xf>
    <xf numFmtId="0" fontId="14" fillId="0" borderId="2" xfId="183" applyBorder="1">
      <alignment vertical="center"/>
    </xf>
    <xf numFmtId="0" fontId="14" fillId="0" borderId="34" xfId="183" applyBorder="1">
      <alignment vertical="center"/>
    </xf>
    <xf numFmtId="0" fontId="14" fillId="0" borderId="35" xfId="183" applyBorder="1">
      <alignment vertical="center"/>
    </xf>
    <xf numFmtId="0" fontId="99" fillId="0" borderId="0" xfId="183" applyFont="1" applyAlignment="1">
      <alignment horizontal="center" vertical="center"/>
    </xf>
    <xf numFmtId="0" fontId="14" fillId="0" borderId="52" xfId="183" applyBorder="1">
      <alignment vertical="center"/>
    </xf>
    <xf numFmtId="0" fontId="14" fillId="0" borderId="57" xfId="183" applyBorder="1">
      <alignment vertical="center"/>
    </xf>
    <xf numFmtId="0" fontId="14" fillId="0" borderId="155" xfId="183" applyBorder="1">
      <alignment vertical="center"/>
    </xf>
    <xf numFmtId="0" fontId="14" fillId="0" borderId="84" xfId="183" applyBorder="1" applyAlignment="1">
      <alignment horizontal="center" vertical="center" wrapText="1"/>
    </xf>
    <xf numFmtId="0" fontId="14" fillId="0" borderId="51" xfId="183" applyBorder="1" applyAlignment="1">
      <alignment horizontal="center" vertical="center" wrapText="1"/>
    </xf>
    <xf numFmtId="0" fontId="14" fillId="0" borderId="32" xfId="183" applyBorder="1" applyAlignment="1">
      <alignment horizontal="center" vertical="center" wrapText="1"/>
    </xf>
    <xf numFmtId="0" fontId="30" fillId="32" borderId="97" xfId="0" applyFont="1" applyFill="1" applyBorder="1" applyAlignment="1">
      <alignment vertical="center"/>
    </xf>
    <xf numFmtId="0" fontId="30" fillId="32" borderId="1" xfId="0" applyFont="1" applyFill="1" applyBorder="1" applyAlignment="1">
      <alignment vertical="center"/>
    </xf>
    <xf numFmtId="0" fontId="30" fillId="32" borderId="73" xfId="0" applyFont="1" applyFill="1" applyBorder="1" applyAlignment="1">
      <alignment vertical="center"/>
    </xf>
    <xf numFmtId="0" fontId="30" fillId="0" borderId="30" xfId="0" applyFont="1" applyBorder="1" applyAlignment="1">
      <alignment horizontal="center" vertical="center"/>
    </xf>
    <xf numFmtId="0" fontId="30" fillId="0" borderId="18" xfId="0" applyFont="1" applyBorder="1" applyAlignment="1">
      <alignment horizontal="center" vertical="center"/>
    </xf>
    <xf numFmtId="0" fontId="30" fillId="0" borderId="97" xfId="0" applyFont="1" applyBorder="1" applyAlignment="1">
      <alignment horizontal="center" vertical="center"/>
    </xf>
    <xf numFmtId="0" fontId="30" fillId="0" borderId="1" xfId="0" applyFont="1" applyBorder="1" applyAlignment="1">
      <alignment horizontal="center" vertical="center"/>
    </xf>
    <xf numFmtId="180" fontId="47" fillId="31" borderId="52" xfId="0" applyNumberFormat="1" applyFont="1" applyFill="1" applyBorder="1" applyAlignment="1">
      <alignment vertical="center" shrinkToFit="1"/>
    </xf>
    <xf numFmtId="180" fontId="47" fillId="31" borderId="57" xfId="0" applyNumberFormat="1" applyFont="1" applyFill="1" applyBorder="1" applyAlignment="1">
      <alignment vertical="center" shrinkToFit="1"/>
    </xf>
    <xf numFmtId="180" fontId="47" fillId="31" borderId="81" xfId="0" applyNumberFormat="1" applyFont="1" applyFill="1" applyBorder="1" applyAlignment="1">
      <alignment vertical="center" shrinkToFit="1"/>
    </xf>
    <xf numFmtId="180" fontId="47" fillId="31" borderId="87" xfId="0" applyNumberFormat="1" applyFont="1" applyFill="1" applyBorder="1" applyAlignment="1">
      <alignment vertical="center" shrinkToFit="1"/>
    </xf>
    <xf numFmtId="180" fontId="47" fillId="31" borderId="27" xfId="0" applyNumberFormat="1" applyFont="1" applyFill="1" applyBorder="1" applyAlignment="1">
      <alignment vertical="center" shrinkToFit="1"/>
    </xf>
    <xf numFmtId="180" fontId="47" fillId="31" borderId="82" xfId="0" applyNumberFormat="1" applyFont="1" applyFill="1" applyBorder="1" applyAlignment="1">
      <alignment vertical="center" shrinkToFit="1"/>
    </xf>
    <xf numFmtId="0" fontId="30" fillId="0" borderId="182"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72" xfId="0" applyFont="1" applyBorder="1" applyAlignment="1">
      <alignment horizontal="center" vertical="center" wrapText="1"/>
    </xf>
    <xf numFmtId="0" fontId="51" fillId="0" borderId="0" xfId="0" applyFont="1" applyAlignment="1">
      <alignment horizontal="center" vertical="center"/>
    </xf>
    <xf numFmtId="0" fontId="30" fillId="0" borderId="157" xfId="0" applyFont="1" applyBorder="1" applyAlignment="1">
      <alignment horizontal="center" vertical="center"/>
    </xf>
    <xf numFmtId="0" fontId="30" fillId="0" borderId="69" xfId="0" applyFont="1" applyBorder="1" applyAlignment="1">
      <alignment horizontal="center" vertical="center"/>
    </xf>
    <xf numFmtId="0" fontId="30" fillId="0" borderId="158" xfId="0" applyFont="1" applyBorder="1" applyAlignment="1">
      <alignment horizontal="center" vertical="center"/>
    </xf>
    <xf numFmtId="0" fontId="30" fillId="0" borderId="165" xfId="0" applyFont="1" applyBorder="1" applyAlignment="1">
      <alignment horizontal="center" vertical="center"/>
    </xf>
    <xf numFmtId="0" fontId="30" fillId="0" borderId="170" xfId="0" applyFont="1" applyBorder="1" applyAlignment="1">
      <alignment horizontal="center" vertical="center"/>
    </xf>
    <xf numFmtId="0" fontId="30" fillId="0" borderId="159" xfId="0" applyFont="1" applyBorder="1" applyAlignment="1">
      <alignment horizontal="center" vertical="center"/>
    </xf>
    <xf numFmtId="0" fontId="30" fillId="0" borderId="125" xfId="0" applyFont="1" applyBorder="1" applyAlignment="1">
      <alignment horizontal="center" vertical="center"/>
    </xf>
    <xf numFmtId="0" fontId="30" fillId="0" borderId="171" xfId="0" applyFont="1" applyBorder="1" applyAlignment="1">
      <alignment horizontal="center" vertical="center"/>
    </xf>
    <xf numFmtId="0" fontId="30" fillId="0" borderId="160" xfId="0" applyFont="1" applyBorder="1" applyAlignment="1">
      <alignment horizontal="center" vertical="center"/>
    </xf>
    <xf numFmtId="0" fontId="30" fillId="0" borderId="166" xfId="0" applyFont="1" applyBorder="1" applyAlignment="1">
      <alignment horizontal="center" vertical="center"/>
    </xf>
    <xf numFmtId="0" fontId="30" fillId="0" borderId="172" xfId="0" applyFont="1" applyBorder="1" applyAlignment="1">
      <alignment horizontal="center" vertical="center"/>
    </xf>
    <xf numFmtId="0" fontId="30" fillId="0" borderId="160"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62" xfId="0" applyFont="1" applyBorder="1" applyAlignment="1">
      <alignment horizontal="center" vertical="center" wrapText="1"/>
    </xf>
    <xf numFmtId="0" fontId="30" fillId="0" borderId="163" xfId="0" applyFont="1" applyBorder="1" applyAlignment="1">
      <alignment horizontal="center" vertical="center" wrapText="1"/>
    </xf>
    <xf numFmtId="0" fontId="30" fillId="0" borderId="164"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84" xfId="0" applyFont="1" applyBorder="1" applyAlignment="1">
      <alignment horizontal="center" vertical="center"/>
    </xf>
    <xf numFmtId="0" fontId="30" fillId="0" borderId="51" xfId="0" applyFont="1" applyBorder="1" applyAlignment="1">
      <alignment horizontal="center" vertical="center"/>
    </xf>
    <xf numFmtId="0" fontId="30" fillId="0" borderId="32" xfId="0" applyFont="1" applyBorder="1" applyAlignment="1">
      <alignment horizontal="center" vertical="center"/>
    </xf>
    <xf numFmtId="0" fontId="34" fillId="0" borderId="0" xfId="0" applyFont="1" applyAlignment="1">
      <alignment horizontal="left" vertical="center"/>
    </xf>
    <xf numFmtId="0" fontId="49" fillId="0" borderId="0" xfId="0" applyFont="1" applyAlignment="1">
      <alignment horizontal="left" vertical="top"/>
    </xf>
    <xf numFmtId="180" fontId="47" fillId="29" borderId="52" xfId="0" applyNumberFormat="1" applyFont="1" applyFill="1" applyBorder="1" applyAlignment="1">
      <alignment vertical="center" shrinkToFit="1"/>
    </xf>
    <xf numFmtId="180" fontId="47" fillId="29" borderId="57" xfId="0" applyNumberFormat="1" applyFont="1" applyFill="1" applyBorder="1" applyAlignment="1">
      <alignment vertical="center" shrinkToFit="1"/>
    </xf>
    <xf numFmtId="180" fontId="47" fillId="29" borderId="81" xfId="0" applyNumberFormat="1" applyFont="1" applyFill="1" applyBorder="1" applyAlignment="1">
      <alignment vertical="center" shrinkToFit="1"/>
    </xf>
    <xf numFmtId="180" fontId="47" fillId="29" borderId="87" xfId="0" applyNumberFormat="1" applyFont="1" applyFill="1" applyBorder="1" applyAlignment="1">
      <alignment vertical="center" shrinkToFit="1"/>
    </xf>
    <xf numFmtId="180" fontId="47" fillId="29" borderId="27" xfId="0" applyNumberFormat="1" applyFont="1" applyFill="1" applyBorder="1" applyAlignment="1">
      <alignment vertical="center" shrinkToFit="1"/>
    </xf>
    <xf numFmtId="180" fontId="47" fillId="29" borderId="82" xfId="0" applyNumberFormat="1" applyFont="1" applyFill="1" applyBorder="1" applyAlignment="1">
      <alignment vertical="center" shrinkToFit="1"/>
    </xf>
    <xf numFmtId="0" fontId="30" fillId="0" borderId="56" xfId="88" applyFont="1" applyBorder="1" applyAlignment="1">
      <alignment horizontal="center" vertical="center"/>
    </xf>
    <xf numFmtId="0" fontId="30" fillId="0" borderId="45" xfId="88" applyFont="1" applyBorder="1" applyAlignment="1">
      <alignment horizontal="center" vertical="center"/>
    </xf>
    <xf numFmtId="0" fontId="30" fillId="0" borderId="0" xfId="88" applyFont="1" applyAlignment="1">
      <alignment vertical="center" wrapText="1"/>
    </xf>
    <xf numFmtId="0" fontId="30" fillId="0" borderId="97" xfId="88" applyFont="1" applyBorder="1" applyAlignment="1">
      <alignment vertical="center"/>
    </xf>
    <xf numFmtId="0" fontId="30" fillId="0" borderId="1" xfId="88" applyFont="1" applyBorder="1" applyAlignment="1">
      <alignment vertical="center"/>
    </xf>
    <xf numFmtId="0" fontId="30" fillId="0" borderId="73" xfId="88" applyFont="1" applyBorder="1" applyAlignment="1">
      <alignment vertical="center"/>
    </xf>
    <xf numFmtId="0" fontId="30" fillId="0" borderId="43" xfId="88" applyFont="1" applyBorder="1" applyAlignment="1">
      <alignment horizontal="center" vertical="center"/>
    </xf>
    <xf numFmtId="0" fontId="30" fillId="0" borderId="31" xfId="88" applyFont="1" applyBorder="1" applyAlignment="1">
      <alignment horizontal="center" vertical="center"/>
    </xf>
    <xf numFmtId="0" fontId="30" fillId="0" borderId="56" xfId="88" applyFont="1" applyBorder="1" applyAlignment="1">
      <alignment horizontal="center" vertical="center" wrapText="1"/>
    </xf>
    <xf numFmtId="0" fontId="30" fillId="0" borderId="19" xfId="88" applyFont="1" applyBorder="1" applyAlignment="1">
      <alignment horizontal="center" vertical="center" wrapText="1"/>
    </xf>
    <xf numFmtId="0" fontId="30" fillId="0" borderId="54" xfId="88" applyFont="1" applyBorder="1" applyAlignment="1">
      <alignment horizontal="center" vertical="center" wrapText="1"/>
    </xf>
    <xf numFmtId="0" fontId="30" fillId="0" borderId="99" xfId="88" applyFont="1" applyBorder="1" applyAlignment="1">
      <alignment horizontal="center" vertical="center" wrapText="1"/>
    </xf>
    <xf numFmtId="0" fontId="30" fillId="0" borderId="49" xfId="88" applyFont="1" applyBorder="1" applyAlignment="1">
      <alignment horizontal="center" vertical="center" wrapText="1"/>
    </xf>
    <xf numFmtId="0" fontId="30" fillId="0" borderId="36" xfId="88" applyFont="1" applyBorder="1" applyAlignment="1">
      <alignment horizontal="center" vertical="center" wrapText="1"/>
    </xf>
    <xf numFmtId="0" fontId="51" fillId="0" borderId="0" xfId="88" applyFont="1" applyAlignment="1">
      <alignment horizontal="center" vertical="center"/>
    </xf>
    <xf numFmtId="3" fontId="39" fillId="0" borderId="0" xfId="64" applyNumberFormat="1" applyFont="1" applyFill="1" applyAlignment="1">
      <alignment horizontal="center" vertical="center"/>
    </xf>
    <xf numFmtId="3" fontId="47" fillId="0" borderId="111" xfId="64" applyNumberFormat="1" applyFont="1" applyFill="1" applyBorder="1" applyAlignment="1">
      <alignment vertical="center"/>
    </xf>
    <xf numFmtId="0" fontId="53" fillId="0" borderId="2" xfId="0" applyFont="1" applyBorder="1" applyAlignment="1">
      <alignment vertical="center"/>
    </xf>
    <xf numFmtId="0" fontId="47" fillId="0" borderId="52" xfId="0" applyFont="1" applyBorder="1" applyAlignment="1">
      <alignment horizontal="left" vertical="center"/>
    </xf>
    <xf numFmtId="0" fontId="53" fillId="0" borderId="57" xfId="0" applyFont="1" applyBorder="1" applyAlignment="1">
      <alignment vertical="center"/>
    </xf>
    <xf numFmtId="0" fontId="47" fillId="0" borderId="228" xfId="0" applyFont="1" applyBorder="1" applyAlignment="1">
      <alignment horizontal="left" vertical="center"/>
    </xf>
    <xf numFmtId="0" fontId="53" fillId="0" borderId="147" xfId="0" applyFont="1" applyBorder="1" applyAlignment="1">
      <alignment horizontal="left" vertical="center"/>
    </xf>
    <xf numFmtId="3" fontId="47" fillId="0" borderId="80" xfId="64" applyNumberFormat="1" applyFont="1" applyFill="1" applyBorder="1" applyAlignment="1">
      <alignment vertical="center"/>
    </xf>
    <xf numFmtId="0" fontId="53" fillId="0" borderId="80" xfId="0" applyFont="1" applyBorder="1" applyAlignment="1">
      <alignment vertical="center"/>
    </xf>
    <xf numFmtId="3" fontId="47" fillId="0" borderId="147" xfId="64" applyNumberFormat="1" applyFont="1" applyFill="1" applyBorder="1" applyAlignment="1">
      <alignment vertical="center"/>
    </xf>
    <xf numFmtId="0" fontId="53" fillId="0" borderId="147" xfId="0" applyFont="1" applyBorder="1" applyAlignment="1">
      <alignment vertical="center"/>
    </xf>
    <xf numFmtId="3" fontId="47" fillId="0" borderId="55" xfId="64" applyNumberFormat="1" applyFont="1" applyFill="1" applyBorder="1" applyAlignment="1">
      <alignment vertical="center"/>
    </xf>
    <xf numFmtId="0" fontId="53" fillId="0" borderId="54" xfId="0" applyFont="1" applyBorder="1"/>
    <xf numFmtId="3" fontId="47" fillId="0" borderId="72" xfId="64" applyNumberFormat="1" applyFont="1" applyFill="1" applyBorder="1" applyAlignment="1">
      <alignment vertical="center"/>
    </xf>
    <xf numFmtId="0" fontId="53" fillId="0" borderId="72" xfId="0" applyFont="1" applyBorder="1" applyAlignment="1">
      <alignment vertical="center"/>
    </xf>
    <xf numFmtId="0" fontId="58" fillId="0" borderId="84" xfId="0" applyFont="1" applyBorder="1" applyAlignment="1">
      <alignment horizontal="center" vertical="center"/>
    </xf>
    <xf numFmtId="0" fontId="58" fillId="0" borderId="32" xfId="0" applyFont="1" applyBorder="1" applyAlignment="1">
      <alignment horizontal="center" vertical="center"/>
    </xf>
    <xf numFmtId="3" fontId="47" fillId="0" borderId="52" xfId="64" applyNumberFormat="1" applyFont="1" applyFill="1" applyBorder="1" applyAlignment="1">
      <alignment vertical="center"/>
    </xf>
    <xf numFmtId="0" fontId="53" fillId="0" borderId="57" xfId="0" applyFont="1" applyBorder="1"/>
    <xf numFmtId="0" fontId="58" fillId="0" borderId="93" xfId="0" applyFont="1" applyBorder="1" applyAlignment="1">
      <alignment horizontal="center" vertical="center"/>
    </xf>
    <xf numFmtId="0" fontId="58" fillId="0" borderId="4" xfId="0" applyFont="1" applyBorder="1" applyAlignment="1">
      <alignment horizontal="center" vertical="center"/>
    </xf>
    <xf numFmtId="0" fontId="58" fillId="0" borderId="95" xfId="0" applyFont="1" applyBorder="1" applyAlignment="1">
      <alignment horizontal="center" vertical="center"/>
    </xf>
    <xf numFmtId="180" fontId="47" fillId="0" borderId="52" xfId="0" applyNumberFormat="1" applyFont="1" applyBorder="1" applyAlignment="1">
      <alignment vertical="center" shrinkToFit="1"/>
    </xf>
    <xf numFmtId="180" fontId="47" fillId="0" borderId="57" xfId="0" applyNumberFormat="1" applyFont="1" applyBorder="1" applyAlignment="1">
      <alignment vertical="center" shrinkToFit="1"/>
    </xf>
    <xf numFmtId="180" fontId="47" fillId="0" borderId="81" xfId="0" applyNumberFormat="1" applyFont="1" applyBorder="1" applyAlignment="1">
      <alignment vertical="center" shrinkToFit="1"/>
    </xf>
    <xf numFmtId="180" fontId="47" fillId="0" borderId="87" xfId="0" applyNumberFormat="1" applyFont="1" applyBorder="1" applyAlignment="1">
      <alignment vertical="center" shrinkToFit="1"/>
    </xf>
    <xf numFmtId="180" fontId="47" fillId="0" borderId="27" xfId="0" applyNumberFormat="1" applyFont="1" applyBorder="1" applyAlignment="1">
      <alignment vertical="center" shrinkToFit="1"/>
    </xf>
    <xf numFmtId="180" fontId="47" fillId="0" borderId="82" xfId="0" applyNumberFormat="1" applyFont="1" applyBorder="1" applyAlignment="1">
      <alignment vertical="center" shrinkToFit="1"/>
    </xf>
    <xf numFmtId="3" fontId="47" fillId="0" borderId="116" xfId="64" applyNumberFormat="1" applyFont="1" applyFill="1" applyBorder="1" applyAlignment="1">
      <alignment vertical="center"/>
    </xf>
    <xf numFmtId="0" fontId="53" fillId="0" borderId="100" xfId="0" applyFont="1" applyBorder="1" applyAlignment="1">
      <alignment vertical="center"/>
    </xf>
    <xf numFmtId="3" fontId="47" fillId="0" borderId="114" xfId="64" applyNumberFormat="1" applyFont="1" applyFill="1" applyBorder="1" applyAlignment="1">
      <alignment vertical="center"/>
    </xf>
    <xf numFmtId="3" fontId="47" fillId="0" borderId="87" xfId="64" applyNumberFormat="1" applyFont="1" applyFill="1" applyBorder="1" applyAlignment="1">
      <alignment vertical="center"/>
    </xf>
    <xf numFmtId="0" fontId="53" fillId="0" borderId="27" xfId="0" applyFont="1" applyBorder="1" applyAlignment="1">
      <alignment vertical="center"/>
    </xf>
    <xf numFmtId="3" fontId="58" fillId="0" borderId="52" xfId="64" applyNumberFormat="1" applyFont="1" applyFill="1" applyBorder="1" applyAlignment="1">
      <alignment horizontal="center" vertical="center"/>
    </xf>
    <xf numFmtId="0" fontId="58" fillId="0" borderId="57" xfId="0" applyFont="1" applyBorder="1" applyAlignment="1">
      <alignment horizontal="center" vertical="center"/>
    </xf>
    <xf numFmtId="0" fontId="58" fillId="0" borderId="87" xfId="0" applyFont="1" applyBorder="1" applyAlignment="1">
      <alignment horizontal="center" vertical="center"/>
    </xf>
    <xf numFmtId="0" fontId="58" fillId="0" borderId="27" xfId="0" applyFont="1" applyBorder="1" applyAlignment="1">
      <alignment horizontal="center" vertical="center"/>
    </xf>
    <xf numFmtId="3" fontId="47" fillId="0" borderId="2" xfId="64" applyNumberFormat="1" applyFont="1" applyFill="1" applyBorder="1" applyAlignment="1">
      <alignment horizontal="left" vertical="center"/>
    </xf>
    <xf numFmtId="3" fontId="47" fillId="0" borderId="28" xfId="64" applyNumberFormat="1" applyFont="1" applyFill="1" applyBorder="1" applyAlignment="1">
      <alignment vertical="center"/>
    </xf>
    <xf numFmtId="0" fontId="53" fillId="0" borderId="28" xfId="0" applyFont="1" applyBorder="1" applyAlignment="1">
      <alignment vertical="center"/>
    </xf>
    <xf numFmtId="3" fontId="47" fillId="0" borderId="4" xfId="64" applyNumberFormat="1" applyFont="1" applyFill="1" applyBorder="1" applyAlignment="1">
      <alignment vertical="center"/>
    </xf>
    <xf numFmtId="3" fontId="47" fillId="0" borderId="2" xfId="64" applyNumberFormat="1" applyFont="1" applyFill="1" applyBorder="1" applyAlignment="1">
      <alignment vertical="center"/>
    </xf>
    <xf numFmtId="0" fontId="53" fillId="0" borderId="4" xfId="0" applyFont="1" applyBorder="1" applyAlignment="1">
      <alignment vertical="center"/>
    </xf>
    <xf numFmtId="3" fontId="47" fillId="0" borderId="35" xfId="64" applyNumberFormat="1" applyFont="1" applyFill="1" applyBorder="1" applyAlignment="1">
      <alignment vertical="center"/>
    </xf>
    <xf numFmtId="0" fontId="47" fillId="0" borderId="43" xfId="0" applyFont="1" applyBorder="1" applyAlignment="1">
      <alignment horizontal="left" vertical="center"/>
    </xf>
    <xf numFmtId="0" fontId="47" fillId="0" borderId="2" xfId="0" applyFont="1" applyBorder="1" applyAlignment="1">
      <alignment horizontal="left" vertical="center"/>
    </xf>
    <xf numFmtId="0" fontId="47" fillId="0" borderId="35" xfId="0" applyFont="1" applyBorder="1" applyAlignment="1">
      <alignment horizontal="left" vertical="center"/>
    </xf>
    <xf numFmtId="0" fontId="53" fillId="0" borderId="79" xfId="0" applyFont="1" applyBorder="1" applyAlignment="1">
      <alignment vertical="center"/>
    </xf>
    <xf numFmtId="0" fontId="47" fillId="0" borderId="49" xfId="0" applyFont="1" applyBorder="1" applyAlignment="1">
      <alignment horizontal="left" vertical="center"/>
    </xf>
    <xf numFmtId="0" fontId="53" fillId="0" borderId="49" xfId="0" applyFont="1" applyBorder="1" applyAlignment="1">
      <alignment vertical="center"/>
    </xf>
    <xf numFmtId="3" fontId="47" fillId="0" borderId="4" xfId="64" applyNumberFormat="1" applyFont="1" applyFill="1" applyBorder="1" applyAlignment="1">
      <alignment horizontal="left" vertical="center"/>
    </xf>
    <xf numFmtId="0" fontId="47" fillId="0" borderId="54" xfId="0" applyFont="1" applyBorder="1" applyAlignment="1">
      <alignment horizontal="left" vertical="center"/>
    </xf>
    <xf numFmtId="0" fontId="53" fillId="0" borderId="54" xfId="0" applyFont="1" applyBorder="1" applyAlignment="1">
      <alignment vertical="center"/>
    </xf>
    <xf numFmtId="0" fontId="47" fillId="0" borderId="46" xfId="0" applyFont="1" applyBorder="1" applyAlignment="1">
      <alignment horizontal="left" vertical="center"/>
    </xf>
    <xf numFmtId="0" fontId="47" fillId="0" borderId="156" xfId="0" applyFont="1" applyBorder="1" applyAlignment="1">
      <alignment horizontal="left" vertical="center"/>
    </xf>
    <xf numFmtId="0" fontId="47" fillId="0" borderId="31" xfId="0" applyFont="1" applyBorder="1" applyAlignment="1">
      <alignment horizontal="left" vertical="center"/>
    </xf>
    <xf numFmtId="0" fontId="47" fillId="0" borderId="77" xfId="0" applyFont="1" applyBorder="1" applyAlignment="1">
      <alignment horizontal="left" vertical="center"/>
    </xf>
    <xf numFmtId="180" fontId="34" fillId="29" borderId="52" xfId="0" applyNumberFormat="1" applyFont="1" applyFill="1" applyBorder="1" applyAlignment="1">
      <alignment vertical="center" shrinkToFit="1"/>
    </xf>
    <xf numFmtId="180" fontId="34" fillId="29" borderId="57" xfId="0" applyNumberFormat="1" applyFont="1" applyFill="1" applyBorder="1" applyAlignment="1">
      <alignment vertical="center" shrinkToFit="1"/>
    </xf>
    <xf numFmtId="180" fontId="34" fillId="29" borderId="81" xfId="0" applyNumberFormat="1" applyFont="1" applyFill="1" applyBorder="1" applyAlignment="1">
      <alignment vertical="center" shrinkToFit="1"/>
    </xf>
    <xf numFmtId="180" fontId="34" fillId="29" borderId="87" xfId="0" applyNumberFormat="1" applyFont="1" applyFill="1" applyBorder="1" applyAlignment="1">
      <alignment vertical="center" shrinkToFit="1"/>
    </xf>
    <xf numFmtId="180" fontId="34" fillId="29" borderId="27" xfId="0" applyNumberFormat="1" applyFont="1" applyFill="1" applyBorder="1" applyAlignment="1">
      <alignment vertical="center" shrinkToFit="1"/>
    </xf>
    <xf numFmtId="180" fontId="34" fillId="29" borderId="82" xfId="0" applyNumberFormat="1" applyFont="1" applyFill="1" applyBorder="1" applyAlignment="1">
      <alignment vertical="center" shrinkToFit="1"/>
    </xf>
    <xf numFmtId="3" fontId="35" fillId="29" borderId="0" xfId="64" applyNumberFormat="1" applyFont="1" applyFill="1" applyBorder="1" applyAlignment="1">
      <alignment horizontal="left" vertical="top"/>
    </xf>
    <xf numFmtId="0" fontId="30" fillId="0" borderId="0" xfId="0" applyFont="1" applyAlignment="1">
      <alignment vertical="top"/>
    </xf>
    <xf numFmtId="0" fontId="35" fillId="29" borderId="0" xfId="0" applyFont="1" applyFill="1" applyAlignment="1">
      <alignment vertical="top"/>
    </xf>
    <xf numFmtId="0" fontId="35" fillId="31" borderId="0" xfId="0" applyFont="1" applyFill="1" applyAlignment="1">
      <alignment vertical="top"/>
    </xf>
    <xf numFmtId="0" fontId="30" fillId="31" borderId="0" xfId="0" applyFont="1" applyFill="1" applyAlignment="1">
      <alignment vertical="top"/>
    </xf>
    <xf numFmtId="0" fontId="35" fillId="0" borderId="0" xfId="0" applyFont="1" applyAlignment="1">
      <alignment vertical="top"/>
    </xf>
    <xf numFmtId="3" fontId="52" fillId="29" borderId="0" xfId="64" applyNumberFormat="1" applyFont="1" applyFill="1" applyAlignment="1">
      <alignment horizontal="left" vertical="center"/>
    </xf>
    <xf numFmtId="0" fontId="61" fillId="0" borderId="0" xfId="0" applyFont="1" applyAlignment="1">
      <alignment horizontal="left" vertical="center"/>
    </xf>
    <xf numFmtId="3" fontId="51" fillId="29" borderId="0" xfId="64" applyNumberFormat="1" applyFont="1" applyFill="1" applyAlignment="1">
      <alignment horizontal="center"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0" fontId="52" fillId="36" borderId="52" xfId="0" applyFont="1" applyFill="1" applyBorder="1" applyAlignment="1">
      <alignment horizontal="center" vertical="center"/>
    </xf>
    <xf numFmtId="0" fontId="52" fillId="36" borderId="57" xfId="0" applyFont="1" applyFill="1" applyBorder="1" applyAlignment="1">
      <alignment horizontal="center" vertical="center"/>
    </xf>
    <xf numFmtId="0" fontId="52" fillId="36" borderId="155" xfId="0" applyFont="1" applyFill="1" applyBorder="1" applyAlignment="1">
      <alignment horizontal="center" vertical="center"/>
    </xf>
    <xf numFmtId="0" fontId="34" fillId="37" borderId="157" xfId="0" applyFont="1" applyFill="1" applyBorder="1" applyAlignment="1">
      <alignment horizontal="center" vertical="center" wrapText="1"/>
    </xf>
    <xf numFmtId="0" fontId="34" fillId="37" borderId="30" xfId="0" applyFont="1" applyFill="1" applyBorder="1" applyAlignment="1">
      <alignment horizontal="center" vertical="center" wrapText="1"/>
    </xf>
    <xf numFmtId="0" fontId="34" fillId="37" borderId="69" xfId="0" applyFont="1" applyFill="1" applyBorder="1" applyAlignment="1">
      <alignment horizontal="center" vertical="center" wrapText="1"/>
    </xf>
    <xf numFmtId="0" fontId="34" fillId="0" borderId="29" xfId="0" applyFont="1" applyBorder="1" applyAlignment="1">
      <alignment horizontal="left" vertical="center"/>
    </xf>
    <xf numFmtId="0" fontId="34" fillId="0" borderId="28" xfId="0" applyFont="1" applyBorder="1" applyAlignment="1">
      <alignment horizontal="left" vertical="center"/>
    </xf>
    <xf numFmtId="0" fontId="34" fillId="0" borderId="40" xfId="0" applyFont="1" applyBorder="1" applyAlignment="1">
      <alignment horizontal="left" vertical="center"/>
    </xf>
    <xf numFmtId="0" fontId="34" fillId="37" borderId="111" xfId="0" applyFont="1" applyFill="1" applyBorder="1" applyAlignment="1">
      <alignment horizontal="center" vertical="center"/>
    </xf>
    <xf numFmtId="0" fontId="34" fillId="37" borderId="2" xfId="0" applyFont="1" applyFill="1" applyBorder="1" applyAlignment="1">
      <alignment horizontal="center" vertical="center"/>
    </xf>
    <xf numFmtId="0" fontId="52" fillId="36" borderId="2" xfId="0" applyFont="1" applyFill="1" applyBorder="1" applyAlignment="1">
      <alignment horizontal="center" vertical="center"/>
    </xf>
    <xf numFmtId="0" fontId="52" fillId="36" borderId="34" xfId="0" applyFont="1" applyFill="1" applyBorder="1" applyAlignment="1">
      <alignment horizontal="center" vertical="center"/>
    </xf>
    <xf numFmtId="0" fontId="34" fillId="37" borderId="97" xfId="0" applyFont="1" applyFill="1" applyBorder="1" applyAlignment="1">
      <alignment horizontal="center" vertical="center"/>
    </xf>
    <xf numFmtId="0" fontId="34" fillId="37" borderId="1" xfId="0" applyFont="1" applyFill="1" applyBorder="1" applyAlignment="1">
      <alignment horizontal="center" vertical="center"/>
    </xf>
    <xf numFmtId="0" fontId="34" fillId="30" borderId="101" xfId="0" applyFont="1" applyFill="1" applyBorder="1" applyAlignment="1">
      <alignment horizontal="left" vertical="center"/>
    </xf>
    <xf numFmtId="0" fontId="34" fillId="30" borderId="121" xfId="0" applyFont="1" applyFill="1" applyBorder="1" applyAlignment="1">
      <alignment horizontal="left" vertical="center"/>
    </xf>
    <xf numFmtId="0" fontId="42" fillId="0" borderId="0" xfId="0" applyFont="1" applyAlignment="1">
      <alignment vertical="top" wrapText="1"/>
    </xf>
    <xf numFmtId="0" fontId="53" fillId="0" borderId="0" xfId="0" applyFont="1" applyAlignment="1">
      <alignment vertical="top" wrapText="1"/>
    </xf>
    <xf numFmtId="3" fontId="42" fillId="29" borderId="0" xfId="64" applyNumberFormat="1" applyFont="1" applyFill="1" applyBorder="1" applyAlignment="1">
      <alignment horizontal="left" vertical="top"/>
    </xf>
    <xf numFmtId="0" fontId="53" fillId="0" borderId="0" xfId="0" applyFont="1" applyAlignment="1">
      <alignment vertical="top"/>
    </xf>
    <xf numFmtId="0" fontId="42" fillId="29" borderId="0" xfId="0" applyFont="1" applyFill="1" applyAlignment="1">
      <alignment vertical="top"/>
    </xf>
    <xf numFmtId="0" fontId="42" fillId="31" borderId="0" xfId="0" applyFont="1" applyFill="1" applyAlignment="1">
      <alignment vertical="top" wrapText="1"/>
    </xf>
    <xf numFmtId="0" fontId="53" fillId="31" borderId="0" xfId="0" applyFont="1" applyFill="1" applyAlignment="1">
      <alignment vertical="top" wrapText="1"/>
    </xf>
    <xf numFmtId="0" fontId="42" fillId="29" borderId="0" xfId="0" applyFont="1" applyFill="1" applyAlignment="1">
      <alignment vertical="top" wrapText="1"/>
    </xf>
    <xf numFmtId="0" fontId="53" fillId="29" borderId="0" xfId="0" applyFont="1" applyFill="1" applyAlignment="1">
      <alignment vertical="top" wrapText="1"/>
    </xf>
    <xf numFmtId="0" fontId="47" fillId="29" borderId="97" xfId="86" applyFont="1" applyFill="1" applyBorder="1" applyAlignment="1">
      <alignment horizontal="left" vertical="center" wrapText="1"/>
    </xf>
    <xf numFmtId="0" fontId="47" fillId="29" borderId="73" xfId="86" applyFont="1" applyFill="1" applyBorder="1" applyAlignment="1">
      <alignment horizontal="left" vertical="center" wrapText="1"/>
    </xf>
    <xf numFmtId="0" fontId="47" fillId="30" borderId="221" xfId="0" applyFont="1" applyFill="1" applyBorder="1"/>
    <xf numFmtId="0" fontId="47" fillId="30" borderId="61" xfId="0" applyFont="1" applyFill="1" applyBorder="1"/>
    <xf numFmtId="0" fontId="47" fillId="30" borderId="69" xfId="0" applyFont="1" applyFill="1" applyBorder="1"/>
    <xf numFmtId="0" fontId="47" fillId="30" borderId="68" xfId="0" applyFont="1" applyFill="1" applyBorder="1"/>
    <xf numFmtId="0" fontId="60" fillId="0" borderId="108" xfId="0" applyFont="1" applyBorder="1" applyAlignment="1">
      <alignment horizontal="center" vertical="center" wrapText="1"/>
    </xf>
    <xf numFmtId="0" fontId="60" fillId="0" borderId="53"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0" fillId="0" borderId="109" xfId="0" applyFont="1" applyBorder="1" applyAlignment="1">
      <alignment horizontal="center" vertical="center"/>
    </xf>
    <xf numFmtId="0" fontId="60" fillId="0" borderId="25" xfId="0" applyFont="1" applyBorder="1" applyAlignment="1">
      <alignment horizontal="center" vertical="center"/>
    </xf>
    <xf numFmtId="0" fontId="60" fillId="0" borderId="93" xfId="0" applyFont="1" applyBorder="1" applyAlignment="1">
      <alignment horizontal="center" vertical="center" wrapText="1"/>
    </xf>
    <xf numFmtId="0" fontId="60" fillId="0" borderId="95" xfId="0" applyFont="1" applyBorder="1" applyAlignment="1">
      <alignment horizontal="center" vertical="center" wrapText="1"/>
    </xf>
    <xf numFmtId="0" fontId="47" fillId="30" borderId="220" xfId="0" applyFont="1" applyFill="1" applyBorder="1" applyAlignment="1">
      <alignment horizontal="left" vertical="center" textRotation="255"/>
    </xf>
    <xf numFmtId="0" fontId="47" fillId="30" borderId="67" xfId="0" applyFont="1" applyFill="1" applyBorder="1"/>
    <xf numFmtId="176" fontId="58" fillId="30" borderId="92" xfId="0" applyNumberFormat="1" applyFont="1" applyFill="1" applyBorder="1" applyAlignment="1">
      <alignment horizontal="right" vertical="center"/>
    </xf>
    <xf numFmtId="176" fontId="58" fillId="30" borderId="146" xfId="0" applyNumberFormat="1" applyFont="1" applyFill="1" applyBorder="1" applyAlignment="1">
      <alignment horizontal="right" vertical="center"/>
    </xf>
    <xf numFmtId="3" fontId="29" fillId="0" borderId="0" xfId="64" applyNumberFormat="1" applyFont="1" applyFill="1" applyAlignment="1">
      <alignment horizontal="left" vertical="center"/>
    </xf>
    <xf numFmtId="3" fontId="42" fillId="29" borderId="0" xfId="64" applyNumberFormat="1" applyFont="1" applyFill="1" applyBorder="1" applyAlignment="1">
      <alignment vertical="center"/>
    </xf>
    <xf numFmtId="0" fontId="53" fillId="0" borderId="0" xfId="0" applyFont="1" applyAlignment="1">
      <alignment vertical="center"/>
    </xf>
    <xf numFmtId="0" fontId="42" fillId="29" borderId="0" xfId="0" applyFont="1" applyFill="1" applyAlignment="1">
      <alignment vertical="center"/>
    </xf>
    <xf numFmtId="3" fontId="42" fillId="29" borderId="0" xfId="64" applyNumberFormat="1" applyFont="1" applyFill="1" applyBorder="1" applyAlignment="1">
      <alignment horizontal="left" vertical="center"/>
    </xf>
    <xf numFmtId="3" fontId="42" fillId="29" borderId="0" xfId="64" applyNumberFormat="1" applyFont="1" applyFill="1" applyAlignment="1">
      <alignment vertical="center" wrapText="1"/>
    </xf>
    <xf numFmtId="0" fontId="42" fillId="0" borderId="0" xfId="0" applyFont="1" applyAlignment="1">
      <alignment vertical="center" wrapText="1"/>
    </xf>
    <xf numFmtId="0" fontId="42" fillId="0" borderId="0" xfId="0" applyFont="1" applyAlignment="1">
      <alignment vertical="center"/>
    </xf>
    <xf numFmtId="3" fontId="60" fillId="32" borderId="97" xfId="64" applyNumberFormat="1" applyFont="1" applyFill="1" applyBorder="1" applyAlignment="1">
      <alignment horizontal="center" vertical="center"/>
    </xf>
    <xf numFmtId="0" fontId="60" fillId="32" borderId="1" xfId="85" applyFont="1" applyFill="1" applyBorder="1" applyAlignment="1">
      <alignment horizontal="center" vertical="center"/>
    </xf>
    <xf numFmtId="0" fontId="60" fillId="32" borderId="73" xfId="85" applyFont="1" applyFill="1" applyBorder="1" applyAlignment="1">
      <alignment horizontal="center" vertical="center"/>
    </xf>
    <xf numFmtId="3" fontId="47" fillId="38" borderId="87" xfId="64" applyNumberFormat="1" applyFont="1" applyFill="1" applyBorder="1" applyAlignment="1">
      <alignment vertical="center"/>
    </xf>
    <xf numFmtId="3" fontId="47" fillId="38" borderId="28" xfId="64" applyNumberFormat="1" applyFont="1" applyFill="1" applyBorder="1" applyAlignment="1">
      <alignment vertical="center"/>
    </xf>
    <xf numFmtId="3" fontId="47" fillId="38" borderId="141" xfId="64" applyNumberFormat="1" applyFont="1" applyFill="1" applyBorder="1" applyAlignment="1">
      <alignment vertical="center"/>
    </xf>
    <xf numFmtId="3" fontId="54" fillId="29" borderId="0" xfId="64" applyNumberFormat="1" applyFont="1" applyFill="1" applyAlignment="1">
      <alignment horizontal="left" vertical="center"/>
    </xf>
    <xf numFmtId="0" fontId="54" fillId="0" borderId="0" xfId="0" applyFont="1" applyAlignment="1">
      <alignment horizontal="left" vertical="center"/>
    </xf>
    <xf numFmtId="0" fontId="51" fillId="0" borderId="0" xfId="0" applyFont="1" applyAlignment="1">
      <alignment vertical="center"/>
    </xf>
    <xf numFmtId="3" fontId="47" fillId="38" borderId="157" xfId="64" applyNumberFormat="1" applyFont="1" applyFill="1" applyBorder="1" applyAlignment="1">
      <alignment horizontal="center" vertical="center"/>
    </xf>
    <xf numFmtId="3" fontId="47" fillId="38" borderId="30" xfId="64" applyNumberFormat="1" applyFont="1" applyFill="1" applyBorder="1" applyAlignment="1">
      <alignment horizontal="center" vertical="center"/>
    </xf>
    <xf numFmtId="0" fontId="47" fillId="29" borderId="70" xfId="85" applyFont="1" applyFill="1" applyBorder="1">
      <alignment vertical="center"/>
    </xf>
    <xf numFmtId="0" fontId="47" fillId="29" borderId="57" xfId="85" applyFont="1" applyFill="1" applyBorder="1">
      <alignment vertical="center"/>
    </xf>
    <xf numFmtId="0" fontId="47" fillId="0" borderId="155" xfId="0" applyFont="1" applyBorder="1" applyAlignment="1">
      <alignment vertical="center"/>
    </xf>
    <xf numFmtId="3" fontId="46" fillId="29" borderId="35" xfId="64" applyNumberFormat="1" applyFont="1" applyFill="1" applyBorder="1" applyAlignment="1">
      <alignment vertical="center"/>
    </xf>
    <xf numFmtId="3" fontId="46" fillId="29" borderId="79" xfId="64" applyNumberFormat="1" applyFont="1" applyFill="1" applyBorder="1" applyAlignment="1">
      <alignment vertical="center"/>
    </xf>
    <xf numFmtId="0" fontId="47" fillId="29" borderId="33" xfId="85" applyFont="1" applyFill="1" applyBorder="1">
      <alignment vertical="center"/>
    </xf>
    <xf numFmtId="0" fontId="47" fillId="29" borderId="0" xfId="85" applyFont="1" applyFill="1">
      <alignment vertical="center"/>
    </xf>
    <xf numFmtId="0" fontId="47" fillId="0" borderId="42" xfId="0" applyFont="1" applyBorder="1" applyAlignment="1">
      <alignment vertical="center"/>
    </xf>
    <xf numFmtId="0" fontId="45" fillId="0" borderId="97" xfId="0" applyFont="1" applyBorder="1" applyAlignment="1">
      <alignment horizontal="center" vertical="center"/>
    </xf>
    <xf numFmtId="0" fontId="45" fillId="0" borderId="1" xfId="0" applyFont="1" applyBorder="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44" fillId="32" borderId="157" xfId="0" applyFont="1" applyFill="1" applyBorder="1" applyAlignment="1">
      <alignment horizontal="center" vertical="center"/>
    </xf>
    <xf numFmtId="0" fontId="44" fillId="32" borderId="69" xfId="0" applyFont="1" applyFill="1" applyBorder="1" applyAlignment="1">
      <alignment horizontal="center" vertical="center"/>
    </xf>
    <xf numFmtId="0" fontId="44" fillId="32" borderId="117" xfId="0" applyFont="1" applyFill="1" applyBorder="1" applyAlignment="1">
      <alignment horizontal="center" vertical="center"/>
    </xf>
    <xf numFmtId="0" fontId="44" fillId="32" borderId="4" xfId="0" applyFont="1" applyFill="1" applyBorder="1" applyAlignment="1">
      <alignment horizontal="center" vertical="center"/>
    </xf>
    <xf numFmtId="0" fontId="45" fillId="32" borderId="29" xfId="0" applyFont="1" applyFill="1" applyBorder="1" applyAlignment="1">
      <alignment horizontal="center" vertical="center" wrapText="1"/>
    </xf>
    <xf numFmtId="0" fontId="0" fillId="32" borderId="28" xfId="0" applyFill="1" applyBorder="1" applyAlignment="1">
      <alignment horizontal="center" vertical="center" wrapText="1"/>
    </xf>
    <xf numFmtId="0" fontId="34" fillId="29" borderId="52" xfId="86" applyFont="1" applyFill="1" applyBorder="1" applyAlignment="1">
      <alignment vertical="center" wrapText="1"/>
    </xf>
    <xf numFmtId="0" fontId="34" fillId="29" borderId="81" xfId="86" applyFont="1" applyFill="1" applyBorder="1" applyAlignment="1">
      <alignment vertical="center" wrapText="1"/>
    </xf>
    <xf numFmtId="0" fontId="34" fillId="29" borderId="87" xfId="86" applyFont="1" applyFill="1" applyBorder="1" applyAlignment="1">
      <alignment vertical="center" wrapText="1"/>
    </xf>
    <xf numFmtId="0" fontId="34" fillId="29" borderId="82" xfId="86" applyFont="1" applyFill="1" applyBorder="1" applyAlignment="1">
      <alignment vertical="center" wrapText="1"/>
    </xf>
    <xf numFmtId="0" fontId="35" fillId="0" borderId="0" xfId="0" applyFont="1" applyAlignment="1">
      <alignment horizontal="left" vertical="top"/>
    </xf>
    <xf numFmtId="0" fontId="35" fillId="0" borderId="0" xfId="0" applyFont="1" applyAlignment="1">
      <alignment vertical="top" wrapText="1"/>
    </xf>
    <xf numFmtId="3" fontId="35" fillId="29" borderId="0" xfId="64" applyNumberFormat="1" applyFont="1" applyFill="1" applyAlignment="1">
      <alignment vertical="top" wrapText="1"/>
    </xf>
    <xf numFmtId="3" fontId="47" fillId="29" borderId="0" xfId="64" applyNumberFormat="1" applyFont="1" applyFill="1" applyBorder="1" applyAlignment="1">
      <alignment horizontal="left" vertical="top"/>
    </xf>
    <xf numFmtId="0" fontId="47" fillId="29" borderId="0" xfId="0" applyFont="1" applyFill="1" applyAlignment="1">
      <alignment vertical="top"/>
    </xf>
    <xf numFmtId="180" fontId="47" fillId="29" borderId="84" xfId="0" applyNumberFormat="1" applyFont="1" applyFill="1" applyBorder="1" applyAlignment="1">
      <alignment vertical="center" shrinkToFit="1"/>
    </xf>
    <xf numFmtId="180" fontId="47" fillId="29" borderId="32" xfId="0" applyNumberFormat="1" applyFont="1" applyFill="1" applyBorder="1" applyAlignment="1">
      <alignment vertical="center" shrinkToFit="1"/>
    </xf>
    <xf numFmtId="0" fontId="95" fillId="32" borderId="56" xfId="0" applyFont="1" applyFill="1" applyBorder="1" applyAlignment="1">
      <alignment horizontal="center" vertical="center"/>
    </xf>
    <xf numFmtId="0" fontId="95" fillId="32" borderId="19" xfId="0" applyFont="1" applyFill="1" applyBorder="1" applyAlignment="1">
      <alignment horizontal="center" vertical="center"/>
    </xf>
    <xf numFmtId="0" fontId="51" fillId="0" borderId="0" xfId="0" applyFont="1" applyAlignment="1">
      <alignment horizontal="center"/>
    </xf>
    <xf numFmtId="0" fontId="47" fillId="0" borderId="0" xfId="0" applyFont="1"/>
    <xf numFmtId="0" fontId="95" fillId="32" borderId="56" xfId="0" applyFont="1" applyFill="1" applyBorder="1" applyAlignment="1">
      <alignment horizontal="center" vertical="center" wrapText="1"/>
    </xf>
    <xf numFmtId="0" fontId="95" fillId="32" borderId="19" xfId="0" applyFont="1" applyFill="1" applyBorder="1" applyAlignment="1">
      <alignment horizontal="center" vertical="center" wrapText="1"/>
    </xf>
    <xf numFmtId="0" fontId="95" fillId="32" borderId="35" xfId="0" applyFont="1" applyFill="1" applyBorder="1" applyAlignment="1">
      <alignment horizontal="center" vertical="center" wrapText="1"/>
    </xf>
    <xf numFmtId="0" fontId="95" fillId="32" borderId="34" xfId="0" applyFont="1" applyFill="1" applyBorder="1" applyAlignment="1">
      <alignment horizontal="center" vertical="center" wrapText="1"/>
    </xf>
    <xf numFmtId="0" fontId="30" fillId="0" borderId="73" xfId="0" applyFont="1" applyBorder="1" applyAlignment="1">
      <alignment horizontal="center" vertical="center"/>
    </xf>
    <xf numFmtId="0" fontId="30" fillId="0" borderId="157" xfId="0" applyFont="1" applyBorder="1" applyAlignment="1">
      <alignment horizontal="left" vertical="center" wrapText="1"/>
    </xf>
    <xf numFmtId="0" fontId="30" fillId="0" borderId="30" xfId="0" applyFont="1" applyBorder="1" applyAlignment="1">
      <alignment horizontal="left" vertical="center" wrapText="1"/>
    </xf>
    <xf numFmtId="0" fontId="30" fillId="0" borderId="87" xfId="0" applyFont="1" applyBorder="1" applyAlignment="1">
      <alignment horizontal="center" vertical="center"/>
    </xf>
    <xf numFmtId="0" fontId="30" fillId="0" borderId="82" xfId="0" applyFont="1" applyBorder="1" applyAlignment="1">
      <alignment horizontal="center" vertical="center"/>
    </xf>
    <xf numFmtId="0" fontId="30" fillId="0" borderId="157" xfId="0" applyFont="1" applyBorder="1" applyAlignment="1">
      <alignment horizontal="left" vertical="top" wrapText="1"/>
    </xf>
    <xf numFmtId="0" fontId="30" fillId="0" borderId="30" xfId="0" applyFont="1" applyBorder="1" applyAlignment="1">
      <alignment horizontal="left" vertical="top" wrapText="1"/>
    </xf>
    <xf numFmtId="3" fontId="51" fillId="0" borderId="0" xfId="64" applyNumberFormat="1" applyFont="1" applyFill="1" applyBorder="1" applyAlignment="1">
      <alignment horizontal="center" vertical="center"/>
    </xf>
    <xf numFmtId="0" fontId="30" fillId="32" borderId="84" xfId="0" applyFont="1" applyFill="1" applyBorder="1" applyAlignment="1">
      <alignment horizontal="center" vertical="center"/>
    </xf>
    <xf numFmtId="0" fontId="30" fillId="32" borderId="32" xfId="0" applyFont="1" applyFill="1" applyBorder="1" applyAlignment="1">
      <alignment horizontal="center" vertical="center"/>
    </xf>
    <xf numFmtId="0" fontId="30" fillId="32" borderId="52" xfId="0" applyFont="1" applyFill="1" applyBorder="1" applyAlignment="1">
      <alignment horizontal="center" vertical="center"/>
    </xf>
    <xf numFmtId="0" fontId="30" fillId="32" borderId="81" xfId="0" applyFont="1" applyFill="1" applyBorder="1" applyAlignment="1">
      <alignment horizontal="center" vertical="center"/>
    </xf>
    <xf numFmtId="0" fontId="30" fillId="32" borderId="87" xfId="0" applyFont="1" applyFill="1" applyBorder="1" applyAlignment="1">
      <alignment horizontal="center" vertical="center"/>
    </xf>
    <xf numFmtId="0" fontId="30" fillId="32" borderId="82" xfId="0" applyFont="1" applyFill="1" applyBorder="1" applyAlignment="1">
      <alignment horizontal="center" vertical="center"/>
    </xf>
    <xf numFmtId="0" fontId="30" fillId="32" borderId="84"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0" fillId="32" borderId="1" xfId="0" applyFont="1" applyFill="1" applyBorder="1" applyAlignment="1">
      <alignment horizontal="center" vertical="center"/>
    </xf>
  </cellXfs>
  <cellStyles count="189">
    <cellStyle name="，付 .0桁" xfId="94" xr:uid="{00000000-0005-0000-0000-000000000000}"/>
    <cellStyle name="=C:\WINDOWS\SYSTEM32\COMMAND.COM" xfId="95" xr:uid="{00000000-0005-0000-0000-0000010000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lank" xfId="96" xr:uid="{00000000-0005-0000-0000-000014000000}"/>
    <cellStyle name="Calc Currency (0)" xfId="19" xr:uid="{00000000-0005-0000-0000-000015000000}"/>
    <cellStyle name="Calc Currency (2)" xfId="97" xr:uid="{00000000-0005-0000-0000-000016000000}"/>
    <cellStyle name="Calc Percent (0)" xfId="98" xr:uid="{00000000-0005-0000-0000-000017000000}"/>
    <cellStyle name="Calc Percent (1)" xfId="99" xr:uid="{00000000-0005-0000-0000-000018000000}"/>
    <cellStyle name="Calc Percent (2)" xfId="100" xr:uid="{00000000-0005-0000-0000-000019000000}"/>
    <cellStyle name="Calc Units (0)" xfId="101" xr:uid="{00000000-0005-0000-0000-00001A000000}"/>
    <cellStyle name="Calc Units (1)" xfId="102" xr:uid="{00000000-0005-0000-0000-00001B000000}"/>
    <cellStyle name="Calc Units (2)" xfId="103" xr:uid="{00000000-0005-0000-0000-00001C000000}"/>
    <cellStyle name="Comma  - Style1" xfId="104" xr:uid="{00000000-0005-0000-0000-00001D000000}"/>
    <cellStyle name="Comma  - Style2" xfId="105" xr:uid="{00000000-0005-0000-0000-00001E000000}"/>
    <cellStyle name="Comma  - Style3" xfId="106" xr:uid="{00000000-0005-0000-0000-00001F000000}"/>
    <cellStyle name="Comma  - Style4" xfId="107" xr:uid="{00000000-0005-0000-0000-000020000000}"/>
    <cellStyle name="Comma  - Style5" xfId="108" xr:uid="{00000000-0005-0000-0000-000021000000}"/>
    <cellStyle name="Comma  - Style6" xfId="109" xr:uid="{00000000-0005-0000-0000-000022000000}"/>
    <cellStyle name="Comma  - Style7" xfId="110" xr:uid="{00000000-0005-0000-0000-000023000000}"/>
    <cellStyle name="Comma  - Style8" xfId="111" xr:uid="{00000000-0005-0000-0000-000024000000}"/>
    <cellStyle name="Comma [0]_#6 Temps &amp; Contractors" xfId="112" xr:uid="{00000000-0005-0000-0000-000025000000}"/>
    <cellStyle name="Comma [00]" xfId="113" xr:uid="{00000000-0005-0000-0000-000026000000}"/>
    <cellStyle name="Comma_#6 Temps &amp; Contractors" xfId="114" xr:uid="{00000000-0005-0000-0000-000027000000}"/>
    <cellStyle name="Currency [0]_#6 Temps &amp; Contractors" xfId="115" xr:uid="{00000000-0005-0000-0000-000028000000}"/>
    <cellStyle name="Currency [00]" xfId="116" xr:uid="{00000000-0005-0000-0000-000029000000}"/>
    <cellStyle name="Currency_#6 Temps &amp; Contractors" xfId="117" xr:uid="{00000000-0005-0000-0000-00002A000000}"/>
    <cellStyle name="Date Short" xfId="118" xr:uid="{00000000-0005-0000-0000-00002B000000}"/>
    <cellStyle name="Enter Currency (0)" xfId="119" xr:uid="{00000000-0005-0000-0000-00002C000000}"/>
    <cellStyle name="Enter Currency (2)" xfId="120" xr:uid="{00000000-0005-0000-0000-00002D000000}"/>
    <cellStyle name="Enter Units (0)" xfId="121" xr:uid="{00000000-0005-0000-0000-00002E000000}"/>
    <cellStyle name="Enter Units (1)" xfId="122" xr:uid="{00000000-0005-0000-0000-00002F000000}"/>
    <cellStyle name="Enter Units (2)" xfId="123" xr:uid="{00000000-0005-0000-0000-000030000000}"/>
    <cellStyle name="entry" xfId="20" xr:uid="{00000000-0005-0000-0000-000031000000}"/>
    <cellStyle name="Followed Hyperlink" xfId="124" xr:uid="{00000000-0005-0000-0000-000032000000}"/>
    <cellStyle name="Grey" xfId="21" xr:uid="{00000000-0005-0000-0000-000033000000}"/>
    <cellStyle name="Header" xfId="125" xr:uid="{00000000-0005-0000-0000-000034000000}"/>
    <cellStyle name="Header1" xfId="22" xr:uid="{00000000-0005-0000-0000-000035000000}"/>
    <cellStyle name="Header2" xfId="23" xr:uid="{00000000-0005-0000-0000-000036000000}"/>
    <cellStyle name="Hyperlink" xfId="126" xr:uid="{00000000-0005-0000-0000-000037000000}"/>
    <cellStyle name="Input [yellow]" xfId="24" xr:uid="{00000000-0005-0000-0000-000038000000}"/>
    <cellStyle name="Link Currency (0)" xfId="127" xr:uid="{00000000-0005-0000-0000-000039000000}"/>
    <cellStyle name="Link Currency (2)" xfId="128" xr:uid="{00000000-0005-0000-0000-00003A000000}"/>
    <cellStyle name="Link Units (0)" xfId="129" xr:uid="{00000000-0005-0000-0000-00003B000000}"/>
    <cellStyle name="Link Units (1)" xfId="130" xr:uid="{00000000-0005-0000-0000-00003C000000}"/>
    <cellStyle name="Link Units (2)" xfId="131" xr:uid="{00000000-0005-0000-0000-00003D000000}"/>
    <cellStyle name="Normal - Style1" xfId="25" xr:uid="{00000000-0005-0000-0000-00003E000000}"/>
    <cellStyle name="Normal_# 41-Market &amp;Trends" xfId="132" xr:uid="{00000000-0005-0000-0000-00003F000000}"/>
    <cellStyle name="NotApplicable" xfId="133" xr:uid="{00000000-0005-0000-0000-000040000000}"/>
    <cellStyle name="ParaBirimi [0]_RESULTS" xfId="134" xr:uid="{00000000-0005-0000-0000-000041000000}"/>
    <cellStyle name="ParaBirimi_RESULTS" xfId="135" xr:uid="{00000000-0005-0000-0000-000042000000}"/>
    <cellStyle name="Percent (0)" xfId="136" xr:uid="{00000000-0005-0000-0000-000043000000}"/>
    <cellStyle name="Percent [0]" xfId="137" xr:uid="{00000000-0005-0000-0000-000044000000}"/>
    <cellStyle name="Percent [00]" xfId="138" xr:uid="{00000000-0005-0000-0000-000045000000}"/>
    <cellStyle name="Percent [2]" xfId="26" xr:uid="{00000000-0005-0000-0000-000046000000}"/>
    <cellStyle name="Percent_#6 Temps &amp; Contractors" xfId="139" xr:uid="{00000000-0005-0000-0000-000047000000}"/>
    <cellStyle name="PrePop Currency (0)" xfId="140" xr:uid="{00000000-0005-0000-0000-000048000000}"/>
    <cellStyle name="PrePop Currency (2)" xfId="141" xr:uid="{00000000-0005-0000-0000-000049000000}"/>
    <cellStyle name="PrePop Units (0)" xfId="142" xr:uid="{00000000-0005-0000-0000-00004A000000}"/>
    <cellStyle name="PrePop Units (1)" xfId="143" xr:uid="{00000000-0005-0000-0000-00004B000000}"/>
    <cellStyle name="PrePop Units (2)" xfId="144" xr:uid="{00000000-0005-0000-0000-00004C000000}"/>
    <cellStyle name="price" xfId="27" xr:uid="{00000000-0005-0000-0000-00004D000000}"/>
    <cellStyle name="ProblemFunc" xfId="145" xr:uid="{00000000-0005-0000-0000-00004E000000}"/>
    <cellStyle name="PSChar" xfId="146" xr:uid="{00000000-0005-0000-0000-00004F000000}"/>
    <cellStyle name="PSDate" xfId="147" xr:uid="{00000000-0005-0000-0000-000050000000}"/>
    <cellStyle name="PSDec" xfId="148" xr:uid="{00000000-0005-0000-0000-000051000000}"/>
    <cellStyle name="PSHeading" xfId="149" xr:uid="{00000000-0005-0000-0000-000052000000}"/>
    <cellStyle name="PSInt" xfId="150" xr:uid="{00000000-0005-0000-0000-000053000000}"/>
    <cellStyle name="PSSpacer" xfId="151" xr:uid="{00000000-0005-0000-0000-000054000000}"/>
    <cellStyle name="revised" xfId="28" xr:uid="{00000000-0005-0000-0000-000055000000}"/>
    <cellStyle name="s]_x000d__x000a_load=_x000d__x000a_Beep=yes_x000d__x000a_NullPort=None_x000d__x000a_BorderWidth=3_x000d__x000a_CursorBlinkRate=530_x000d__x000a_DoubleClickSpeed=452_x000d__x000a_Programs=com exe bat pif_x000d_" xfId="29" xr:uid="{00000000-0005-0000-0000-000056000000}"/>
    <cellStyle name="section" xfId="30" xr:uid="{00000000-0005-0000-0000-000057000000}"/>
    <cellStyle name="subhead" xfId="31" xr:uid="{00000000-0005-0000-0000-000058000000}"/>
    <cellStyle name="TableBody" xfId="152" xr:uid="{00000000-0005-0000-0000-000059000000}"/>
    <cellStyle name="Text Indent A" xfId="153" xr:uid="{00000000-0005-0000-0000-00005A000000}"/>
    <cellStyle name="Text Indent B" xfId="154" xr:uid="{00000000-0005-0000-0000-00005B000000}"/>
    <cellStyle name="Text Indent C" xfId="155" xr:uid="{00000000-0005-0000-0000-00005C000000}"/>
    <cellStyle name="TextEntry" xfId="156" xr:uid="{00000000-0005-0000-0000-00005D000000}"/>
    <cellStyle name="title" xfId="32" xr:uid="{00000000-0005-0000-0000-00005E000000}"/>
    <cellStyle name="Virg・ [0]_RESULTS" xfId="157" xr:uid="{00000000-0005-0000-0000-00005F000000}"/>
    <cellStyle name="Virg・_RESULTS" xfId="158" xr:uid="{00000000-0005-0000-0000-000060000000}"/>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オブジェクト入力セル" xfId="39" xr:uid="{00000000-0005-0000-0000-000067000000}"/>
    <cellStyle name="スタイル 1" xfId="40" xr:uid="{00000000-0005-0000-0000-000068000000}"/>
    <cellStyle name="スタイル 1 2" xfId="177" xr:uid="{EED6222F-045D-46FD-BCD8-A3A3565F4310}"/>
    <cellStyle name="スタイル 10" xfId="41" xr:uid="{00000000-0005-0000-0000-000069000000}"/>
    <cellStyle name="スタイル 11" xfId="42" xr:uid="{00000000-0005-0000-0000-00006A000000}"/>
    <cellStyle name="スタイル 12" xfId="43" xr:uid="{00000000-0005-0000-0000-00006B000000}"/>
    <cellStyle name="スタイル 2" xfId="44" xr:uid="{00000000-0005-0000-0000-00006C000000}"/>
    <cellStyle name="スタイル 3" xfId="45" xr:uid="{00000000-0005-0000-0000-00006D000000}"/>
    <cellStyle name="スタイル 4" xfId="46" xr:uid="{00000000-0005-0000-0000-00006E000000}"/>
    <cellStyle name="スタイル 5" xfId="47" xr:uid="{00000000-0005-0000-0000-00006F000000}"/>
    <cellStyle name="スタイル 6" xfId="48" xr:uid="{00000000-0005-0000-0000-000070000000}"/>
    <cellStyle name="スタイル 7" xfId="49" xr:uid="{00000000-0005-0000-0000-000071000000}"/>
    <cellStyle name="スタイル 8" xfId="50" xr:uid="{00000000-0005-0000-0000-000072000000}"/>
    <cellStyle name="スタイル 9" xfId="51" xr:uid="{00000000-0005-0000-0000-000073000000}"/>
    <cellStyle name="タイトル" xfId="52" builtinId="15" customBuiltin="1"/>
    <cellStyle name="チェック セル" xfId="53" builtinId="23" customBuiltin="1"/>
    <cellStyle name="どちらでもない" xfId="54" builtinId="28" customBuiltin="1"/>
    <cellStyle name="ﾄ褊褂燾・[0]_PERSONAL" xfId="159" xr:uid="{00000000-0005-0000-0000-000077000000}"/>
    <cellStyle name="ﾄ褊褂燾饑PERSONAL" xfId="160" xr:uid="{00000000-0005-0000-0000-000078000000}"/>
    <cellStyle name="パーセント" xfId="55" builtinId="5"/>
    <cellStyle name="パーセント 2" xfId="161" xr:uid="{00000000-0005-0000-0000-00007A000000}"/>
    <cellStyle name="ﾎ磊隆_PERSONAL" xfId="162" xr:uid="{00000000-0005-0000-0000-00007B000000}"/>
    <cellStyle name="マクロ入力セル" xfId="56" xr:uid="{00000000-0005-0000-0000-00007C000000}"/>
    <cellStyle name="メモ" xfId="57" builtinId="10" customBuiltin="1"/>
    <cellStyle name="ﾔ竟瑙糺・[0]_PERSONAL" xfId="163" xr:uid="{00000000-0005-0000-0000-00007E000000}"/>
    <cellStyle name="ﾔ竟瑙糺饑PERSONAL" xfId="164" xr:uid="{00000000-0005-0000-0000-00007F000000}"/>
    <cellStyle name="リンク セル" xfId="58" builtinId="24" customBuiltin="1"/>
    <cellStyle name="悪い" xfId="59" builtinId="27" customBuiltin="1"/>
    <cellStyle name="丸ゴシ" xfId="165" xr:uid="{00000000-0005-0000-0000-000082000000}"/>
    <cellStyle name="計算" xfId="60" builtinId="22" customBuiltin="1"/>
    <cellStyle name="警告文" xfId="61" builtinId="11" customBuiltin="1"/>
    <cellStyle name="桁蟻唇Ｆ [0.00]_H8_10月度集計" xfId="62" xr:uid="{00000000-0005-0000-0000-000085000000}"/>
    <cellStyle name="桁蟻唇Ｆ_H8_10月度集計" xfId="63" xr:uid="{00000000-0005-0000-0000-000086000000}"/>
    <cellStyle name="桁区切り" xfId="64" builtinId="6"/>
    <cellStyle name="桁区切り [0.000]" xfId="166" xr:uid="{00000000-0005-0000-0000-000088000000}"/>
    <cellStyle name="桁区切り 2" xfId="65" xr:uid="{00000000-0005-0000-0000-000089000000}"/>
    <cellStyle name="桁区切り 2 2" xfId="170" xr:uid="{00000000-0005-0000-0000-00008A000000}"/>
    <cellStyle name="桁区切り 3" xfId="66" xr:uid="{00000000-0005-0000-0000-00008B000000}"/>
    <cellStyle name="桁区切り 4" xfId="171" xr:uid="{00000000-0005-0000-0000-00008C000000}"/>
    <cellStyle name="桁区切り 4 2" xfId="176" xr:uid="{00000000-0005-0000-0000-00008D000000}"/>
    <cellStyle name="桁区切り 4 2 2" xfId="180" xr:uid="{3AD99405-D40B-42C8-ABE5-D65D507FD8EA}"/>
    <cellStyle name="桁区切り 4 3" xfId="174" xr:uid="{00000000-0005-0000-0000-00008E000000}"/>
    <cellStyle name="桁区切り 4 3 2" xfId="179" xr:uid="{F29DDB96-4555-445F-A762-976CA65EC5F5}"/>
    <cellStyle name="桁区切り 4 4" xfId="178" xr:uid="{250BCE1F-3180-48BA-B01A-5DA6AC65E645}"/>
    <cellStyle name="桁区切り 4 4 2" xfId="185" xr:uid="{62C03FAD-0094-48F2-A29D-902675771802}"/>
    <cellStyle name="桁区切り 4 5" xfId="182" xr:uid="{42867968-D4E1-4254-B77D-C4EC85A5E912}"/>
    <cellStyle name="見出し 1" xfId="67" builtinId="16" customBuiltin="1"/>
    <cellStyle name="見出し 2" xfId="68" builtinId="17" customBuiltin="1"/>
    <cellStyle name="見出し 3" xfId="69" builtinId="18" customBuiltin="1"/>
    <cellStyle name="見出し 4" xfId="70" builtinId="19" customBuiltin="1"/>
    <cellStyle name="見出し1" xfId="71" xr:uid="{00000000-0005-0000-0000-000093000000}"/>
    <cellStyle name="見出し2" xfId="72" xr:uid="{00000000-0005-0000-0000-000094000000}"/>
    <cellStyle name="集計" xfId="73" builtinId="25" customBuiltin="1"/>
    <cellStyle name="出力" xfId="74" builtinId="21" customBuiltin="1"/>
    <cellStyle name="説明文" xfId="75" builtinId="53" customBuiltin="1"/>
    <cellStyle name="属性類" xfId="76" xr:uid="{00000000-0005-0000-0000-000098000000}"/>
    <cellStyle name="脱浦 [0.00]_134組織" xfId="77" xr:uid="{00000000-0005-0000-0000-000099000000}"/>
    <cellStyle name="脱浦_134組織" xfId="78" xr:uid="{00000000-0005-0000-0000-00009A000000}"/>
    <cellStyle name="通浦 [0.00]_laroux" xfId="167" xr:uid="{00000000-0005-0000-0000-00009B000000}"/>
    <cellStyle name="通浦_laroux" xfId="168" xr:uid="{00000000-0005-0000-0000-00009C000000}"/>
    <cellStyle name="入力" xfId="79" builtinId="20" customBuiltin="1"/>
    <cellStyle name="入力セル" xfId="80" xr:uid="{00000000-0005-0000-0000-00009E000000}"/>
    <cellStyle name="標準" xfId="0" builtinId="0"/>
    <cellStyle name="標準 2" xfId="81" xr:uid="{00000000-0005-0000-0000-0000A0000000}"/>
    <cellStyle name="標準 2 2" xfId="172" xr:uid="{00000000-0005-0000-0000-0000A1000000}"/>
    <cellStyle name="標準 3" xfId="82" xr:uid="{00000000-0005-0000-0000-0000A2000000}"/>
    <cellStyle name="標準 4" xfId="83" xr:uid="{00000000-0005-0000-0000-0000A3000000}"/>
    <cellStyle name="標準 5" xfId="169" xr:uid="{00000000-0005-0000-0000-0000A4000000}"/>
    <cellStyle name="標準 5 2" xfId="181" xr:uid="{13EB23CD-5A95-47A8-AC37-3279FCA2D032}"/>
    <cellStyle name="標準_(船橋市)様式集" xfId="84" xr:uid="{00000000-0005-0000-0000-0000A5000000}"/>
    <cellStyle name="標準_(船橋市)様式集 2" xfId="183" xr:uid="{29B13DE5-A49A-4CB7-A3A6-0E17579C4767}"/>
    <cellStyle name="標準_Sheet2" xfId="187" xr:uid="{E268826F-FCAE-4639-A520-F9608D59A9F4}"/>
    <cellStyle name="標準_応募者提示用ごみ量（岩間加筆）" xfId="85" xr:uid="{00000000-0005-0000-0000-0000A9000000}"/>
    <cellStyle name="標準_見積比較(補助)" xfId="184" xr:uid="{54389CB2-B74A-41F9-B6D4-7CDA7C536E24}"/>
    <cellStyle name="標準_対面的対話における確認事項" xfId="188" xr:uid="{AA3A35EA-A976-4769-AD9C-E40FC9518710}"/>
    <cellStyle name="標準_追加様式090320" xfId="86" xr:uid="{00000000-0005-0000-0000-0000AB000000}"/>
    <cellStyle name="標準_電力様式案R02" xfId="87" xr:uid="{00000000-0005-0000-0000-0000AC000000}"/>
    <cellStyle name="標準_様式案" xfId="88" xr:uid="{00000000-0005-0000-0000-0000AE000000}"/>
    <cellStyle name="標準_様式案 2 2" xfId="186" xr:uid="{68A6949F-8B27-40C3-8E7D-5CC54DA33ACB}"/>
    <cellStyle name="標準_様式集（Excel）黒" xfId="89" xr:uid="{00000000-0005-0000-0000-0000B0000000}"/>
    <cellStyle name="標準_様式集（Excelファイル）(148KB)(エクセル文書)" xfId="90" xr:uid="{00000000-0005-0000-0000-0000B1000000}"/>
    <cellStyle name="標準Ａ" xfId="91" xr:uid="{00000000-0005-0000-0000-0000B2000000}"/>
    <cellStyle name="未定義" xfId="92" xr:uid="{00000000-0005-0000-0000-0000B3000000}"/>
    <cellStyle name="未定義 2" xfId="175" xr:uid="{00000000-0005-0000-0000-0000B4000000}"/>
    <cellStyle name="未定義 3" xfId="173" xr:uid="{00000000-0005-0000-0000-0000B5000000}"/>
    <cellStyle name="良い" xfId="93" builtinId="26" customBuiltin="1"/>
  </cellStyles>
  <dxfs count="0"/>
  <tableStyles count="0" defaultTableStyle="TableStyleMedium9" defaultPivotStyle="PivotStyleLight16"/>
  <colors>
    <mruColors>
      <color rgb="FFFFFF99"/>
      <color rgb="FFC0C0C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s>
</file>

<file path=xl/drawings/drawing1.xml><?xml version="1.0" encoding="utf-8"?>
<xdr:wsDr xmlns:xdr="http://schemas.openxmlformats.org/drawingml/2006/spreadsheetDrawing" xmlns:a="http://schemas.openxmlformats.org/drawingml/2006/main">
  <xdr:twoCellAnchor>
    <xdr:from>
      <xdr:col>23</xdr:col>
      <xdr:colOff>160</xdr:colOff>
      <xdr:row>74</xdr:row>
      <xdr:rowOff>2241</xdr:rowOff>
    </xdr:from>
    <xdr:to>
      <xdr:col>23</xdr:col>
      <xdr:colOff>160</xdr:colOff>
      <xdr:row>74</xdr:row>
      <xdr:rowOff>2241</xdr:rowOff>
    </xdr:to>
    <xdr:sp macro="" textlink="">
      <xdr:nvSpPr>
        <xdr:cNvPr id="2" name="Text Box 1">
          <a:extLst>
            <a:ext uri="{FF2B5EF4-FFF2-40B4-BE49-F238E27FC236}">
              <a16:creationId xmlns:a16="http://schemas.microsoft.com/office/drawing/2014/main" id="{1A1FCA4D-17CD-4192-8743-F77CB6EE267C}"/>
            </a:ext>
          </a:extLst>
        </xdr:cNvPr>
        <xdr:cNvSpPr txBox="1">
          <a:spLocks noChangeArrowheads="1"/>
        </xdr:cNvSpPr>
      </xdr:nvSpPr>
      <xdr:spPr bwMode="auto">
        <a:xfrm>
          <a:off x="27228960" y="181568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23</xdr:col>
      <xdr:colOff>160</xdr:colOff>
      <xdr:row>74</xdr:row>
      <xdr:rowOff>2241</xdr:rowOff>
    </xdr:from>
    <xdr:to>
      <xdr:col>23</xdr:col>
      <xdr:colOff>160</xdr:colOff>
      <xdr:row>74</xdr:row>
      <xdr:rowOff>2241</xdr:rowOff>
    </xdr:to>
    <xdr:sp macro="" textlink="">
      <xdr:nvSpPr>
        <xdr:cNvPr id="3" name="Text Box 2">
          <a:extLst>
            <a:ext uri="{FF2B5EF4-FFF2-40B4-BE49-F238E27FC236}">
              <a16:creationId xmlns:a16="http://schemas.microsoft.com/office/drawing/2014/main" id="{42A376E5-1CD0-4891-A194-023569440588}"/>
            </a:ext>
          </a:extLst>
        </xdr:cNvPr>
        <xdr:cNvSpPr txBox="1">
          <a:spLocks noChangeArrowheads="1"/>
        </xdr:cNvSpPr>
      </xdr:nvSpPr>
      <xdr:spPr bwMode="auto">
        <a:xfrm>
          <a:off x="27228960" y="181568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21</xdr:col>
      <xdr:colOff>0</xdr:colOff>
      <xdr:row>23</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43</xdr:row>
      <xdr:rowOff>0</xdr:rowOff>
    </xdr:to>
    <xdr:sp macro="" textlink="">
      <xdr:nvSpPr>
        <xdr:cNvPr id="3" name="Line 2">
          <a:extLst>
            <a:ext uri="{FF2B5EF4-FFF2-40B4-BE49-F238E27FC236}">
              <a16:creationId xmlns:a16="http://schemas.microsoft.com/office/drawing/2014/main" id="{00000000-0008-0000-1900-000003000000}"/>
            </a:ext>
          </a:extLst>
        </xdr:cNvPr>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a:extLst>
            <a:ext uri="{FF2B5EF4-FFF2-40B4-BE49-F238E27FC236}">
              <a16:creationId xmlns:a16="http://schemas.microsoft.com/office/drawing/2014/main" id="{00000000-0008-0000-1900-00000400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Box\%23408&#26087;NAS_500&#38306;&#35199;\OOS-NAS-110\NAS\01&#26989;&#21209;&#12456;&#12522;&#12450;\&#36039;&#28304;G\35_&#20196;&#21644;5&#24180;&#24230;&#12501;&#12449;&#12452;&#12523;\02_2023&#24180;&#24230;&#26989;&#21209;\&#12367;_&#21577;&#24066;&#65288;&#30330;&#27880;&#25903;&#25588;&#65289;\c03_&#26908;&#35342;&#12539;&#35519;&#26619;&#36039;&#26009;\57_&#27096;&#24335;&#38598;\&#21442;&#32771;\&#26032;&#28511;&#24066;\&#65288;&#26032;&#28511;&#24066;&#65289;&#27096;&#24335;&#38598;&#65288;Excel&#29256;&#65289;_20240423+0424EJ.xlsx" TargetMode="External"/><Relationship Id="rId1" Type="http://schemas.openxmlformats.org/officeDocument/2006/relationships/externalLinkPath" Target="file:///C:\Users\119023\AppData\Local\Microsoft\Windows\INetCache\Content.Outlook\1RVD25P3\&#21442;&#32771;\&#26032;&#28511;&#24066;\&#65288;&#26032;&#28511;&#24066;&#65289;&#27096;&#24335;&#38598;&#65288;Excel&#29256;&#65289;_20240423+0424E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 val="プルダウン"/>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 val="原単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 val="全データ・グラフ"/>
      <sheetName val="Pump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提案書提出資料一覧表"/>
      <sheetName val="様式第1号-1"/>
      <sheetName val="様式第1号-2"/>
      <sheetName val="様式第11号-2"/>
      <sheetName val="様式第13号-1"/>
      <sheetName val="様式第14号（別紙1）"/>
      <sheetName val="様式第14号（別紙2）"/>
      <sheetName val="様式第14号（別紙3）"/>
      <sheetName val="様式15号-1-1（別紙）"/>
      <sheetName val="様式第15号-1-2（別紙）"/>
      <sheetName val="様式第15号-2-1（別紙1）"/>
      <sheetName val="様式第15号-2-1（別紙2）"/>
      <sheetName val="様式第15号-3-1（別紙1）"/>
      <sheetName val="様式第15号-3-1（別紙2）"/>
      <sheetName val="様式第15号-3-1（別紙3）"/>
      <sheetName val="様式第15号-3-1（別紙4）"/>
      <sheetName val="様式第15号-6-1（別紙）"/>
      <sheetName val="様式第15号-6-3（別紙1）"/>
      <sheetName val="様式第15号-6-3（別紙2）"/>
      <sheetName val="様式第15号-6-4（別紙1）"/>
      <sheetName val="様式第15号-6-4（別紙2）"/>
      <sheetName val="様式第15号-6-4（別紙3）"/>
      <sheetName val="様式第15号-6-4（別紙4）"/>
      <sheetName val="様式第15号-6-4（別紙5）"/>
      <sheetName val="様式第15号-6-5(別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 val="記入要領（南薩）"/>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4"/>
  <sheetViews>
    <sheetView view="pageBreakPreview" topLeftCell="A14" zoomScale="85" zoomScaleNormal="70" zoomScaleSheetLayoutView="85" workbookViewId="0">
      <selection activeCell="B54" sqref="B54"/>
    </sheetView>
  </sheetViews>
  <sheetFormatPr defaultColWidth="8.90625" defaultRowHeight="13"/>
  <cols>
    <col min="1" max="1" width="9.90625" style="133" customWidth="1"/>
    <col min="2" max="3" width="5.90625" style="133" customWidth="1"/>
    <col min="4" max="8" width="11.36328125" style="133" customWidth="1"/>
    <col min="9" max="10" width="5.90625" style="133" customWidth="1"/>
    <col min="11" max="11" width="9.90625" style="133" customWidth="1"/>
    <col min="12" max="16384" width="8.90625" style="133"/>
  </cols>
  <sheetData>
    <row r="7" spans="1:11" ht="15" customHeight="1" thickBot="1">
      <c r="A7" s="132"/>
      <c r="B7" s="132"/>
      <c r="C7" s="834"/>
      <c r="D7" s="834"/>
      <c r="E7" s="834"/>
      <c r="F7" s="834"/>
      <c r="G7" s="834"/>
      <c r="H7" s="834"/>
      <c r="I7" s="834"/>
      <c r="J7" s="132"/>
      <c r="K7" s="132"/>
    </row>
    <row r="8" spans="1:11" ht="15" customHeight="1" thickTop="1">
      <c r="A8" s="2"/>
      <c r="B8" s="2"/>
      <c r="C8" s="2"/>
      <c r="D8" s="2"/>
      <c r="E8" s="2"/>
      <c r="F8" s="2"/>
      <c r="G8" s="2"/>
      <c r="H8" s="2"/>
      <c r="I8" s="2"/>
      <c r="J8" s="2"/>
      <c r="K8" s="2"/>
    </row>
    <row r="9" spans="1:11" ht="45" customHeight="1">
      <c r="C9" s="881" t="s">
        <v>413</v>
      </c>
      <c r="D9" s="882"/>
      <c r="E9" s="882"/>
      <c r="F9" s="882"/>
      <c r="G9" s="882"/>
      <c r="H9" s="882"/>
      <c r="I9" s="882"/>
      <c r="J9" s="161"/>
      <c r="K9" s="2"/>
    </row>
    <row r="10" spans="1:11" ht="45" customHeight="1">
      <c r="C10" s="882"/>
      <c r="D10" s="882"/>
      <c r="E10" s="882"/>
      <c r="F10" s="882"/>
      <c r="G10" s="882"/>
      <c r="H10" s="882"/>
      <c r="I10" s="882"/>
      <c r="J10" s="161"/>
      <c r="K10" s="2"/>
    </row>
    <row r="11" spans="1:11" ht="35.25" customHeight="1">
      <c r="C11" s="882" t="s">
        <v>54</v>
      </c>
      <c r="D11" s="882"/>
      <c r="E11" s="882"/>
      <c r="F11" s="882"/>
      <c r="G11" s="882"/>
      <c r="H11" s="882"/>
      <c r="I11" s="882"/>
      <c r="J11" s="161"/>
      <c r="K11" s="2"/>
    </row>
    <row r="12" spans="1:11" ht="35.25" customHeight="1">
      <c r="B12" s="884" t="s">
        <v>704</v>
      </c>
      <c r="C12" s="884"/>
      <c r="D12" s="884"/>
      <c r="E12" s="884"/>
      <c r="F12" s="884"/>
      <c r="G12" s="884"/>
      <c r="H12" s="884"/>
      <c r="I12" s="884"/>
      <c r="J12" s="884"/>
      <c r="K12" s="2"/>
    </row>
    <row r="13" spans="1:11" ht="13.5" thickBot="1">
      <c r="A13" s="132"/>
      <c r="B13" s="132"/>
      <c r="C13" s="834"/>
      <c r="D13" s="834"/>
      <c r="E13" s="834"/>
      <c r="F13" s="834"/>
      <c r="G13" s="834"/>
      <c r="H13" s="834"/>
      <c r="I13" s="834"/>
      <c r="J13" s="132"/>
      <c r="K13" s="132"/>
    </row>
    <row r="14" spans="1:11" ht="19.5" thickTop="1">
      <c r="A14" s="2"/>
      <c r="B14" s="2"/>
      <c r="C14" s="2"/>
      <c r="D14" s="2"/>
      <c r="E14" s="2"/>
      <c r="F14" s="2"/>
      <c r="G14" s="2"/>
      <c r="H14" s="2"/>
      <c r="I14" s="2"/>
      <c r="J14" s="2"/>
      <c r="K14" s="2"/>
    </row>
    <row r="15" spans="1:11" ht="29.25" customHeight="1">
      <c r="B15" s="884"/>
      <c r="C15" s="884"/>
      <c r="D15" s="884"/>
      <c r="E15" s="884"/>
      <c r="F15" s="884"/>
      <c r="G15" s="884"/>
      <c r="H15" s="884"/>
      <c r="I15" s="884"/>
      <c r="J15" s="884"/>
      <c r="K15" s="2"/>
    </row>
    <row r="17" spans="1:11" ht="51" customHeight="1">
      <c r="A17" s="132"/>
      <c r="B17" s="132"/>
      <c r="C17" s="132"/>
      <c r="D17" s="132"/>
      <c r="E17" s="132"/>
      <c r="F17" s="132"/>
      <c r="G17" s="132"/>
      <c r="H17" s="132"/>
      <c r="I17" s="132"/>
      <c r="J17" s="132"/>
      <c r="K17" s="132"/>
    </row>
    <row r="18" spans="1:11" ht="90" customHeight="1">
      <c r="A18" s="132"/>
      <c r="B18" s="132"/>
      <c r="C18" s="132"/>
      <c r="D18" s="132"/>
      <c r="E18" s="132"/>
      <c r="F18" s="132"/>
      <c r="G18" s="132"/>
      <c r="H18" s="132"/>
      <c r="I18" s="132"/>
      <c r="J18" s="132"/>
      <c r="K18" s="132"/>
    </row>
    <row r="19" spans="1:11" ht="117" customHeight="1">
      <c r="A19" s="132"/>
      <c r="B19" s="132"/>
      <c r="C19" s="132"/>
      <c r="D19" s="132"/>
      <c r="E19" s="132"/>
      <c r="F19" s="132"/>
      <c r="G19" s="132"/>
      <c r="H19" s="132"/>
      <c r="I19" s="132"/>
      <c r="J19" s="132"/>
      <c r="K19" s="132"/>
    </row>
    <row r="20" spans="1:11" ht="15" customHeight="1">
      <c r="A20" s="132"/>
      <c r="B20" s="885"/>
      <c r="C20" s="885"/>
      <c r="D20" s="885"/>
      <c r="E20" s="885"/>
      <c r="F20" s="885"/>
      <c r="G20" s="885"/>
      <c r="H20" s="885"/>
      <c r="I20" s="885"/>
      <c r="J20" s="885"/>
      <c r="K20" s="132"/>
    </row>
    <row r="23" spans="1:11" ht="36" customHeight="1">
      <c r="B23" s="885" t="s">
        <v>625</v>
      </c>
      <c r="C23" s="885"/>
      <c r="D23" s="885"/>
      <c r="E23" s="885"/>
      <c r="F23" s="885"/>
      <c r="G23" s="885"/>
      <c r="H23" s="885"/>
      <c r="I23" s="885"/>
      <c r="J23" s="885"/>
      <c r="K23" s="1"/>
    </row>
    <row r="24" spans="1:11" ht="23.5">
      <c r="B24" s="883" t="s">
        <v>414</v>
      </c>
      <c r="C24" s="883"/>
      <c r="D24" s="883"/>
      <c r="E24" s="883"/>
      <c r="F24" s="883"/>
      <c r="G24" s="883"/>
      <c r="H24" s="883"/>
      <c r="I24" s="883"/>
      <c r="J24" s="883"/>
      <c r="K24" s="3"/>
    </row>
  </sheetData>
  <mergeCells count="7">
    <mergeCell ref="C9:I10"/>
    <mergeCell ref="C11:I11"/>
    <mergeCell ref="B24:J24"/>
    <mergeCell ref="B12:J12"/>
    <mergeCell ref="B15:J15"/>
    <mergeCell ref="B23:J23"/>
    <mergeCell ref="B20:J20"/>
  </mergeCells>
  <phoneticPr fontId="64"/>
  <printOptions horizontalCentered="1" verticalCentered="1"/>
  <pageMargins left="0.70866141732283472" right="0.59055118110236227" top="0.98425196850393704" bottom="0.98425196850393704" header="0.51181102362204722" footer="0.51181102362204722"/>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A797-A98C-48D6-A4DA-2E6B77EC135A}">
  <dimension ref="B1:H80"/>
  <sheetViews>
    <sheetView showGridLines="0" view="pageBreakPreview" topLeftCell="A62" zoomScaleNormal="100" zoomScaleSheetLayoutView="100" workbookViewId="0">
      <selection activeCell="X17" sqref="X17"/>
    </sheetView>
  </sheetViews>
  <sheetFormatPr defaultColWidth="5.6328125" defaultRowHeight="19.5" customHeight="1"/>
  <cols>
    <col min="1" max="1" width="5.6328125" style="54"/>
    <col min="2" max="2" width="11.6328125" style="54" customWidth="1"/>
    <col min="3" max="3" width="20.6328125" style="54" customWidth="1"/>
    <col min="4" max="4" width="14.6328125" style="54" customWidth="1"/>
    <col min="5" max="7" width="6.6328125" style="54" customWidth="1"/>
    <col min="8" max="8" width="14.6328125" style="54" customWidth="1"/>
    <col min="9" max="16384" width="5.6328125" style="54"/>
  </cols>
  <sheetData>
    <row r="1" spans="2:8" ht="19.5" customHeight="1">
      <c r="B1" s="54" t="s">
        <v>687</v>
      </c>
      <c r="H1" s="287"/>
    </row>
    <row r="2" spans="2:8" ht="19.5" customHeight="1">
      <c r="B2" s="54" t="s">
        <v>587</v>
      </c>
      <c r="H2" s="287"/>
    </row>
    <row r="3" spans="2:8" ht="19.5" customHeight="1">
      <c r="B3" s="1120" t="s">
        <v>256</v>
      </c>
      <c r="C3" s="1120"/>
      <c r="D3" s="1120"/>
      <c r="E3" s="1120"/>
      <c r="F3" s="1120"/>
      <c r="G3" s="1120"/>
      <c r="H3" s="1120"/>
    </row>
    <row r="5" spans="2:8" ht="19.5" customHeight="1">
      <c r="B5" s="54" t="s">
        <v>0</v>
      </c>
    </row>
    <row r="6" spans="2:8" s="55" customFormat="1" ht="19.5" customHeight="1">
      <c r="B6" s="1112" t="s">
        <v>128</v>
      </c>
      <c r="C6" s="1114" t="s">
        <v>124</v>
      </c>
      <c r="D6" s="1114" t="s">
        <v>121</v>
      </c>
      <c r="E6" s="1116" t="s">
        <v>122</v>
      </c>
      <c r="F6" s="1116"/>
      <c r="G6" s="1117"/>
      <c r="H6" s="1114" t="s">
        <v>123</v>
      </c>
    </row>
    <row r="7" spans="2:8" ht="19.5" customHeight="1">
      <c r="B7" s="1113"/>
      <c r="C7" s="1115"/>
      <c r="D7" s="1115"/>
      <c r="E7" s="1118"/>
      <c r="F7" s="1118"/>
      <c r="G7" s="1119"/>
      <c r="H7" s="1115"/>
    </row>
    <row r="8" spans="2:8" ht="19.5" customHeight="1">
      <c r="B8" s="59" t="s">
        <v>126</v>
      </c>
      <c r="C8" s="137"/>
      <c r="D8" s="137"/>
      <c r="E8" s="138"/>
      <c r="F8" s="139"/>
      <c r="G8" s="140"/>
      <c r="H8" s="137"/>
    </row>
    <row r="9" spans="2:8" ht="19.5" customHeight="1">
      <c r="B9" s="56"/>
      <c r="C9" s="141"/>
      <c r="D9" s="141"/>
      <c r="E9" s="142"/>
      <c r="F9" s="143"/>
      <c r="G9" s="144"/>
      <c r="H9" s="141"/>
    </row>
    <row r="10" spans="2:8" ht="19.5" customHeight="1">
      <c r="B10" s="56"/>
      <c r="C10" s="141"/>
      <c r="D10" s="141"/>
      <c r="E10" s="142"/>
      <c r="F10" s="143"/>
      <c r="G10" s="144"/>
      <c r="H10" s="141"/>
    </row>
    <row r="11" spans="2:8" ht="19.5" customHeight="1">
      <c r="B11" s="56"/>
      <c r="C11" s="141"/>
      <c r="D11" s="141"/>
      <c r="E11" s="142"/>
      <c r="F11" s="143"/>
      <c r="G11" s="144"/>
      <c r="H11" s="141"/>
    </row>
    <row r="12" spans="2:8" ht="19.5" customHeight="1">
      <c r="B12" s="56"/>
      <c r="C12" s="141"/>
      <c r="D12" s="141"/>
      <c r="E12" s="142"/>
      <c r="F12" s="143"/>
      <c r="G12" s="144"/>
      <c r="H12" s="141"/>
    </row>
    <row r="13" spans="2:8" ht="19.5" customHeight="1">
      <c r="B13" s="58"/>
      <c r="C13" s="60" t="s">
        <v>68</v>
      </c>
      <c r="D13" s="61"/>
      <c r="E13" s="62"/>
      <c r="F13" s="63"/>
      <c r="G13" s="57"/>
      <c r="H13" s="64"/>
    </row>
    <row r="14" spans="2:8" ht="19.5" customHeight="1">
      <c r="B14" s="59" t="s">
        <v>127</v>
      </c>
      <c r="C14" s="137"/>
      <c r="D14" s="137"/>
      <c r="E14" s="138"/>
      <c r="F14" s="139"/>
      <c r="G14" s="140"/>
      <c r="H14" s="137"/>
    </row>
    <row r="15" spans="2:8" ht="19.5" customHeight="1">
      <c r="B15" s="56"/>
      <c r="C15" s="141"/>
      <c r="D15" s="141"/>
      <c r="E15" s="142"/>
      <c r="F15" s="143"/>
      <c r="G15" s="144"/>
      <c r="H15" s="141"/>
    </row>
    <row r="16" spans="2:8" ht="19.5" customHeight="1">
      <c r="B16" s="56"/>
      <c r="C16" s="141"/>
      <c r="D16" s="141"/>
      <c r="E16" s="142"/>
      <c r="F16" s="143"/>
      <c r="G16" s="144"/>
      <c r="H16" s="141"/>
    </row>
    <row r="17" spans="2:8" ht="19.5" customHeight="1">
      <c r="B17" s="56"/>
      <c r="C17" s="141"/>
      <c r="D17" s="141"/>
      <c r="E17" s="142"/>
      <c r="F17" s="143"/>
      <c r="G17" s="144"/>
      <c r="H17" s="141"/>
    </row>
    <row r="18" spans="2:8" ht="19.5" customHeight="1">
      <c r="B18" s="56"/>
      <c r="C18" s="141"/>
      <c r="D18" s="141"/>
      <c r="E18" s="142"/>
      <c r="F18" s="143"/>
      <c r="G18" s="144"/>
      <c r="H18" s="141"/>
    </row>
    <row r="19" spans="2:8" ht="19.5" customHeight="1">
      <c r="B19" s="58"/>
      <c r="C19" s="60" t="s">
        <v>68</v>
      </c>
      <c r="D19" s="61"/>
      <c r="E19" s="62"/>
      <c r="F19" s="63"/>
      <c r="G19" s="57"/>
      <c r="H19" s="64"/>
    </row>
    <row r="20" spans="2:8" ht="19.5" customHeight="1">
      <c r="B20" s="1106" t="s">
        <v>69</v>
      </c>
      <c r="C20" s="138"/>
      <c r="D20" s="137"/>
      <c r="E20" s="138"/>
      <c r="F20" s="139"/>
      <c r="G20" s="140"/>
      <c r="H20" s="137"/>
    </row>
    <row r="21" spans="2:8" ht="19.5" customHeight="1">
      <c r="B21" s="1107"/>
      <c r="C21" s="142"/>
      <c r="D21" s="141"/>
      <c r="E21" s="142"/>
      <c r="F21" s="143"/>
      <c r="G21" s="144"/>
      <c r="H21" s="141"/>
    </row>
    <row r="22" spans="2:8" ht="19.5" customHeight="1">
      <c r="B22" s="56"/>
      <c r="C22" s="141"/>
      <c r="D22" s="141"/>
      <c r="E22" s="142"/>
      <c r="F22" s="143"/>
      <c r="G22" s="144"/>
      <c r="H22" s="141"/>
    </row>
    <row r="23" spans="2:8" ht="19.5" customHeight="1">
      <c r="B23" s="56"/>
      <c r="C23" s="141"/>
      <c r="D23" s="141"/>
      <c r="E23" s="142"/>
      <c r="F23" s="143"/>
      <c r="G23" s="144"/>
      <c r="H23" s="141"/>
    </row>
    <row r="24" spans="2:8" ht="19.5" customHeight="1">
      <c r="B24" s="56"/>
      <c r="C24" s="145"/>
      <c r="D24" s="145"/>
      <c r="E24" s="146"/>
      <c r="F24" s="147"/>
      <c r="G24" s="148"/>
      <c r="H24" s="145"/>
    </row>
    <row r="25" spans="2:8" ht="19.5" customHeight="1">
      <c r="B25" s="58"/>
      <c r="C25" s="60" t="s">
        <v>68</v>
      </c>
      <c r="D25" s="61"/>
      <c r="E25" s="62"/>
      <c r="F25" s="63"/>
      <c r="G25" s="57"/>
      <c r="H25" s="64"/>
    </row>
    <row r="26" spans="2:8" ht="19.5" customHeight="1">
      <c r="B26" s="65" t="s">
        <v>67</v>
      </c>
      <c r="C26" s="63"/>
      <c r="D26" s="60"/>
      <c r="E26" s="62"/>
      <c r="F26" s="63"/>
      <c r="G26" s="57"/>
      <c r="H26" s="64"/>
    </row>
    <row r="28" spans="2:8" ht="30" customHeight="1">
      <c r="B28" s="1108" t="s">
        <v>357</v>
      </c>
      <c r="C28" s="1108"/>
      <c r="D28" s="1108"/>
      <c r="E28" s="1108"/>
      <c r="F28" s="1108"/>
      <c r="G28" s="1108"/>
      <c r="H28" s="1108"/>
    </row>
    <row r="29" spans="2:8" ht="19.5" customHeight="1">
      <c r="B29" s="54" t="s">
        <v>493</v>
      </c>
    </row>
    <row r="30" spans="2:8" ht="19.5" customHeight="1">
      <c r="B30" s="1112" t="s">
        <v>128</v>
      </c>
      <c r="C30" s="1114" t="s">
        <v>124</v>
      </c>
      <c r="D30" s="1114" t="s">
        <v>121</v>
      </c>
      <c r="E30" s="1116" t="s">
        <v>122</v>
      </c>
      <c r="F30" s="1116"/>
      <c r="G30" s="1117"/>
      <c r="H30" s="1114" t="s">
        <v>123</v>
      </c>
    </row>
    <row r="31" spans="2:8" ht="19.5" customHeight="1">
      <c r="B31" s="1113"/>
      <c r="C31" s="1115"/>
      <c r="D31" s="1115"/>
      <c r="E31" s="1118"/>
      <c r="F31" s="1118"/>
      <c r="G31" s="1119"/>
      <c r="H31" s="1115"/>
    </row>
    <row r="32" spans="2:8" ht="19.5" customHeight="1">
      <c r="B32" s="59" t="s">
        <v>126</v>
      </c>
      <c r="C32" s="137"/>
      <c r="D32" s="137"/>
      <c r="E32" s="138"/>
      <c r="F32" s="139"/>
      <c r="G32" s="140"/>
      <c r="H32" s="137"/>
    </row>
    <row r="33" spans="2:8" ht="19.5" customHeight="1">
      <c r="B33" s="56"/>
      <c r="C33" s="141"/>
      <c r="D33" s="141"/>
      <c r="E33" s="142"/>
      <c r="F33" s="143"/>
      <c r="G33" s="144"/>
      <c r="H33" s="141"/>
    </row>
    <row r="34" spans="2:8" ht="19.5" customHeight="1">
      <c r="B34" s="56"/>
      <c r="C34" s="141"/>
      <c r="D34" s="141"/>
      <c r="E34" s="142"/>
      <c r="F34" s="143"/>
      <c r="G34" s="144"/>
      <c r="H34" s="141"/>
    </row>
    <row r="35" spans="2:8" ht="19.5" customHeight="1">
      <c r="B35" s="56"/>
      <c r="C35" s="141"/>
      <c r="D35" s="141"/>
      <c r="E35" s="142"/>
      <c r="F35" s="143"/>
      <c r="G35" s="144"/>
      <c r="H35" s="141"/>
    </row>
    <row r="36" spans="2:8" ht="19.5" customHeight="1">
      <c r="B36" s="56"/>
      <c r="C36" s="141"/>
      <c r="D36" s="141"/>
      <c r="E36" s="142"/>
      <c r="F36" s="143"/>
      <c r="G36" s="144"/>
      <c r="H36" s="141"/>
    </row>
    <row r="37" spans="2:8" ht="19.5" customHeight="1">
      <c r="B37" s="58"/>
      <c r="C37" s="60" t="s">
        <v>68</v>
      </c>
      <c r="D37" s="61"/>
      <c r="E37" s="62"/>
      <c r="F37" s="63"/>
      <c r="G37" s="57"/>
      <c r="H37" s="64"/>
    </row>
    <row r="38" spans="2:8" ht="19.5" customHeight="1">
      <c r="B38" s="59" t="s">
        <v>127</v>
      </c>
      <c r="C38" s="137"/>
      <c r="D38" s="137"/>
      <c r="E38" s="138"/>
      <c r="F38" s="139"/>
      <c r="G38" s="140"/>
      <c r="H38" s="137"/>
    </row>
    <row r="39" spans="2:8" ht="19.5" customHeight="1">
      <c r="B39" s="56"/>
      <c r="C39" s="141"/>
      <c r="D39" s="141"/>
      <c r="E39" s="142"/>
      <c r="F39" s="143"/>
      <c r="G39" s="144"/>
      <c r="H39" s="141"/>
    </row>
    <row r="40" spans="2:8" ht="19.5" customHeight="1">
      <c r="B40" s="56"/>
      <c r="C40" s="141"/>
      <c r="D40" s="141"/>
      <c r="E40" s="142"/>
      <c r="F40" s="143"/>
      <c r="G40" s="144"/>
      <c r="H40" s="141"/>
    </row>
    <row r="41" spans="2:8" ht="19.5" customHeight="1">
      <c r="B41" s="56"/>
      <c r="C41" s="141"/>
      <c r="D41" s="141"/>
      <c r="E41" s="142"/>
      <c r="F41" s="143"/>
      <c r="G41" s="144"/>
      <c r="H41" s="141"/>
    </row>
    <row r="42" spans="2:8" ht="19.5" customHeight="1">
      <c r="B42" s="56"/>
      <c r="C42" s="141"/>
      <c r="D42" s="141"/>
      <c r="E42" s="142"/>
      <c r="F42" s="143"/>
      <c r="G42" s="144"/>
      <c r="H42" s="141"/>
    </row>
    <row r="43" spans="2:8" ht="19.5" customHeight="1">
      <c r="B43" s="58"/>
      <c r="C43" s="60" t="s">
        <v>68</v>
      </c>
      <c r="D43" s="61"/>
      <c r="E43" s="62"/>
      <c r="F43" s="63"/>
      <c r="G43" s="57"/>
      <c r="H43" s="64"/>
    </row>
    <row r="44" spans="2:8" ht="19.5" customHeight="1">
      <c r="B44" s="1106" t="s">
        <v>69</v>
      </c>
      <c r="C44" s="138"/>
      <c r="D44" s="137"/>
      <c r="E44" s="138"/>
      <c r="F44" s="139"/>
      <c r="G44" s="140"/>
      <c r="H44" s="137"/>
    </row>
    <row r="45" spans="2:8" ht="19.5" customHeight="1">
      <c r="B45" s="1107"/>
      <c r="C45" s="142"/>
      <c r="D45" s="141"/>
      <c r="E45" s="142"/>
      <c r="F45" s="143"/>
      <c r="G45" s="144"/>
      <c r="H45" s="141"/>
    </row>
    <row r="46" spans="2:8" ht="19.5" customHeight="1">
      <c r="B46" s="56"/>
      <c r="C46" s="141"/>
      <c r="D46" s="141"/>
      <c r="E46" s="142"/>
      <c r="F46" s="143"/>
      <c r="G46" s="144"/>
      <c r="H46" s="141"/>
    </row>
    <row r="47" spans="2:8" ht="19.5" customHeight="1">
      <c r="B47" s="56"/>
      <c r="C47" s="141"/>
      <c r="D47" s="141"/>
      <c r="E47" s="142"/>
      <c r="F47" s="143"/>
      <c r="G47" s="144"/>
      <c r="H47" s="141"/>
    </row>
    <row r="48" spans="2:8" ht="19.5" customHeight="1">
      <c r="B48" s="56"/>
      <c r="C48" s="145"/>
      <c r="D48" s="145"/>
      <c r="E48" s="146"/>
      <c r="F48" s="147"/>
      <c r="G48" s="148"/>
      <c r="H48" s="145"/>
    </row>
    <row r="49" spans="2:8" ht="19.5" customHeight="1">
      <c r="B49" s="58"/>
      <c r="C49" s="60" t="s">
        <v>68</v>
      </c>
      <c r="D49" s="61"/>
      <c r="E49" s="62"/>
      <c r="F49" s="63"/>
      <c r="G49" s="57"/>
      <c r="H49" s="64"/>
    </row>
    <row r="50" spans="2:8" ht="19.5" customHeight="1">
      <c r="B50" s="65" t="s">
        <v>67</v>
      </c>
      <c r="C50" s="63"/>
      <c r="D50" s="60"/>
      <c r="E50" s="62"/>
      <c r="F50" s="63"/>
      <c r="G50" s="57"/>
      <c r="H50" s="64"/>
    </row>
    <row r="52" spans="2:8" ht="30" customHeight="1">
      <c r="B52" s="1108" t="s">
        <v>357</v>
      </c>
      <c r="C52" s="1108"/>
      <c r="D52" s="1108"/>
      <c r="E52" s="1108"/>
      <c r="F52" s="1108"/>
      <c r="G52" s="1108"/>
      <c r="H52" s="1108"/>
    </row>
    <row r="53" spans="2:8" ht="19.5" customHeight="1">
      <c r="B53" s="54" t="s">
        <v>507</v>
      </c>
    </row>
    <row r="54" spans="2:8" ht="19.5" customHeight="1">
      <c r="B54" s="1112" t="s">
        <v>128</v>
      </c>
      <c r="C54" s="1114" t="s">
        <v>124</v>
      </c>
      <c r="D54" s="1114" t="s">
        <v>121</v>
      </c>
      <c r="E54" s="1116" t="s">
        <v>122</v>
      </c>
      <c r="F54" s="1116"/>
      <c r="G54" s="1117"/>
      <c r="H54" s="1114" t="s">
        <v>123</v>
      </c>
    </row>
    <row r="55" spans="2:8" ht="19.5" customHeight="1">
      <c r="B55" s="1113"/>
      <c r="C55" s="1115"/>
      <c r="D55" s="1115"/>
      <c r="E55" s="1118"/>
      <c r="F55" s="1118"/>
      <c r="G55" s="1119"/>
      <c r="H55" s="1115"/>
    </row>
    <row r="56" spans="2:8" ht="19.5" customHeight="1">
      <c r="B56" s="59" t="s">
        <v>126</v>
      </c>
      <c r="C56" s="137"/>
      <c r="D56" s="137"/>
      <c r="E56" s="138"/>
      <c r="F56" s="139"/>
      <c r="G56" s="140"/>
      <c r="H56" s="137"/>
    </row>
    <row r="57" spans="2:8" ht="19.5" customHeight="1">
      <c r="B57" s="56"/>
      <c r="C57" s="141"/>
      <c r="D57" s="141"/>
      <c r="E57" s="142"/>
      <c r="F57" s="143"/>
      <c r="G57" s="144"/>
      <c r="H57" s="141"/>
    </row>
    <row r="58" spans="2:8" ht="19.5" customHeight="1">
      <c r="B58" s="56"/>
      <c r="C58" s="141"/>
      <c r="D58" s="141"/>
      <c r="E58" s="142"/>
      <c r="F58" s="143"/>
      <c r="G58" s="144"/>
      <c r="H58" s="141"/>
    </row>
    <row r="59" spans="2:8" ht="19.5" customHeight="1">
      <c r="B59" s="56"/>
      <c r="C59" s="141"/>
      <c r="D59" s="141"/>
      <c r="E59" s="142"/>
      <c r="F59" s="143"/>
      <c r="G59" s="144"/>
      <c r="H59" s="141"/>
    </row>
    <row r="60" spans="2:8" ht="19.5" customHeight="1">
      <c r="B60" s="56"/>
      <c r="C60" s="141"/>
      <c r="D60" s="141"/>
      <c r="E60" s="142"/>
      <c r="F60" s="143"/>
      <c r="G60" s="144"/>
      <c r="H60" s="141"/>
    </row>
    <row r="61" spans="2:8" ht="19.5" customHeight="1">
      <c r="B61" s="58"/>
      <c r="C61" s="60" t="s">
        <v>68</v>
      </c>
      <c r="D61" s="61"/>
      <c r="E61" s="62"/>
      <c r="F61" s="63"/>
      <c r="G61" s="57"/>
      <c r="H61" s="64"/>
    </row>
    <row r="62" spans="2:8" ht="19.5" customHeight="1">
      <c r="B62" s="59" t="s">
        <v>127</v>
      </c>
      <c r="C62" s="137"/>
      <c r="D62" s="137"/>
      <c r="E62" s="138"/>
      <c r="F62" s="139"/>
      <c r="G62" s="140"/>
      <c r="H62" s="137"/>
    </row>
    <row r="63" spans="2:8" ht="19.5" customHeight="1">
      <c r="B63" s="56"/>
      <c r="C63" s="141"/>
      <c r="D63" s="141"/>
      <c r="E63" s="142"/>
      <c r="F63" s="143"/>
      <c r="G63" s="144"/>
      <c r="H63" s="141"/>
    </row>
    <row r="64" spans="2:8" ht="19.5" customHeight="1">
      <c r="B64" s="56"/>
      <c r="C64" s="141"/>
      <c r="D64" s="141"/>
      <c r="E64" s="142"/>
      <c r="F64" s="143"/>
      <c r="G64" s="144"/>
      <c r="H64" s="141"/>
    </row>
    <row r="65" spans="2:8" ht="19.5" customHeight="1">
      <c r="B65" s="56"/>
      <c r="C65" s="141"/>
      <c r="D65" s="141"/>
      <c r="E65" s="142"/>
      <c r="F65" s="143"/>
      <c r="G65" s="144"/>
      <c r="H65" s="141"/>
    </row>
    <row r="66" spans="2:8" ht="19.5" customHeight="1">
      <c r="B66" s="56"/>
      <c r="C66" s="141"/>
      <c r="D66" s="141"/>
      <c r="E66" s="142"/>
      <c r="F66" s="143"/>
      <c r="G66" s="144"/>
      <c r="H66" s="141"/>
    </row>
    <row r="67" spans="2:8" ht="19.5" customHeight="1">
      <c r="B67" s="58"/>
      <c r="C67" s="60" t="s">
        <v>68</v>
      </c>
      <c r="D67" s="61"/>
      <c r="E67" s="62"/>
      <c r="F67" s="63"/>
      <c r="G67" s="57"/>
      <c r="H67" s="64"/>
    </row>
    <row r="68" spans="2:8" ht="19.5" customHeight="1">
      <c r="B68" s="1106" t="s">
        <v>69</v>
      </c>
      <c r="C68" s="138"/>
      <c r="D68" s="137"/>
      <c r="E68" s="138"/>
      <c r="F68" s="139"/>
      <c r="G68" s="140"/>
      <c r="H68" s="137"/>
    </row>
    <row r="69" spans="2:8" ht="19.5" customHeight="1">
      <c r="B69" s="1107"/>
      <c r="C69" s="142"/>
      <c r="D69" s="141"/>
      <c r="E69" s="142"/>
      <c r="F69" s="143"/>
      <c r="G69" s="144"/>
      <c r="H69" s="141"/>
    </row>
    <row r="70" spans="2:8" ht="19.5" customHeight="1">
      <c r="B70" s="56"/>
      <c r="C70" s="141"/>
      <c r="D70" s="141"/>
      <c r="E70" s="142"/>
      <c r="F70" s="143"/>
      <c r="G70" s="144"/>
      <c r="H70" s="141"/>
    </row>
    <row r="71" spans="2:8" ht="19.5" customHeight="1">
      <c r="B71" s="56"/>
      <c r="C71" s="141"/>
      <c r="D71" s="141"/>
      <c r="E71" s="142"/>
      <c r="F71" s="143"/>
      <c r="G71" s="144"/>
      <c r="H71" s="141"/>
    </row>
    <row r="72" spans="2:8" ht="19.5" customHeight="1">
      <c r="B72" s="56"/>
      <c r="C72" s="145"/>
      <c r="D72" s="145"/>
      <c r="E72" s="146"/>
      <c r="F72" s="147"/>
      <c r="G72" s="148"/>
      <c r="H72" s="145"/>
    </row>
    <row r="73" spans="2:8" ht="19.5" customHeight="1">
      <c r="B73" s="58"/>
      <c r="C73" s="60" t="s">
        <v>68</v>
      </c>
      <c r="D73" s="61"/>
      <c r="E73" s="62"/>
      <c r="F73" s="63"/>
      <c r="G73" s="57"/>
      <c r="H73" s="64"/>
    </row>
    <row r="74" spans="2:8" ht="19.5" customHeight="1">
      <c r="B74" s="65" t="s">
        <v>67</v>
      </c>
      <c r="C74" s="63"/>
      <c r="D74" s="60"/>
      <c r="E74" s="62"/>
      <c r="F74" s="63"/>
      <c r="G74" s="57"/>
      <c r="H74" s="64"/>
    </row>
    <row r="76" spans="2:8" ht="30" customHeight="1">
      <c r="B76" s="1108" t="s">
        <v>357</v>
      </c>
      <c r="C76" s="1108"/>
      <c r="D76" s="1108"/>
      <c r="E76" s="1108"/>
      <c r="F76" s="1108"/>
      <c r="G76" s="1108"/>
      <c r="H76" s="1108"/>
    </row>
    <row r="78" spans="2:8" ht="13.5" thickBot="1"/>
    <row r="79" spans="2:8" ht="27" customHeight="1" thickBot="1">
      <c r="D79" s="1109" t="s">
        <v>119</v>
      </c>
      <c r="E79" s="1110"/>
      <c r="F79" s="1110"/>
      <c r="G79" s="1110"/>
      <c r="H79" s="1111"/>
    </row>
    <row r="80" spans="2:8" ht="13"/>
  </sheetData>
  <mergeCells count="23">
    <mergeCell ref="B3:H3"/>
    <mergeCell ref="B6:B7"/>
    <mergeCell ref="C6:C7"/>
    <mergeCell ref="D6:D7"/>
    <mergeCell ref="E6:G7"/>
    <mergeCell ref="H6:H7"/>
    <mergeCell ref="B20:B21"/>
    <mergeCell ref="B28:H28"/>
    <mergeCell ref="B30:B31"/>
    <mergeCell ref="C30:C31"/>
    <mergeCell ref="D30:D31"/>
    <mergeCell ref="E30:G31"/>
    <mergeCell ref="H30:H31"/>
    <mergeCell ref="B68:B69"/>
    <mergeCell ref="B76:H76"/>
    <mergeCell ref="D79:H79"/>
    <mergeCell ref="B44:B45"/>
    <mergeCell ref="B52:H52"/>
    <mergeCell ref="B54:B55"/>
    <mergeCell ref="C54:C55"/>
    <mergeCell ref="D54:D55"/>
    <mergeCell ref="E54:G55"/>
    <mergeCell ref="H54:H55"/>
  </mergeCells>
  <phoneticPr fontId="28"/>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8" min="1" max="7" man="1"/>
    <brk id="5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8A74-6321-4AAD-A764-5DC822296B7D}">
  <sheetPr>
    <pageSetUpPr fitToPage="1"/>
  </sheetPr>
  <dimension ref="A1:X83"/>
  <sheetViews>
    <sheetView showGridLines="0" view="pageBreakPreview" topLeftCell="A66" zoomScale="115" zoomScaleNormal="70" zoomScaleSheetLayoutView="115" workbookViewId="0">
      <selection activeCell="C80" sqref="C80"/>
    </sheetView>
  </sheetViews>
  <sheetFormatPr defaultColWidth="8" defaultRowHeight="11"/>
  <cols>
    <col min="1" max="1" width="3.08984375" style="291" customWidth="1"/>
    <col min="2" max="2" width="3.7265625" style="291" customWidth="1"/>
    <col min="3" max="5" width="2.6328125" style="291" customWidth="1"/>
    <col min="6" max="6" width="36.453125" style="291" customWidth="1"/>
    <col min="7" max="22" width="14" style="291" customWidth="1"/>
    <col min="23" max="23" width="2.6328125" style="291" customWidth="1"/>
    <col min="24" max="24" width="15.6328125" style="291" customWidth="1"/>
    <col min="25" max="25" width="2.6328125" style="291" customWidth="1"/>
    <col min="26" max="26" width="10.26953125" style="291" customWidth="1"/>
    <col min="27" max="16384" width="8" style="291"/>
  </cols>
  <sheetData>
    <row r="1" spans="1:24" ht="18.75" customHeight="1">
      <c r="B1" s="207" t="s">
        <v>688</v>
      </c>
      <c r="C1" s="207"/>
      <c r="D1" s="207"/>
      <c r="E1" s="207"/>
      <c r="F1" s="207"/>
      <c r="G1" s="207"/>
      <c r="H1" s="207"/>
      <c r="I1" s="207"/>
      <c r="J1" s="207"/>
      <c r="K1" s="207"/>
      <c r="L1" s="207"/>
      <c r="M1" s="207"/>
      <c r="N1" s="207"/>
      <c r="O1" s="207"/>
      <c r="P1" s="207"/>
      <c r="Q1" s="207"/>
      <c r="R1" s="207"/>
      <c r="S1" s="207"/>
      <c r="T1" s="207"/>
      <c r="U1" s="207"/>
      <c r="V1" s="207"/>
      <c r="X1" s="207"/>
    </row>
    <row r="2" spans="1:24" ht="10" customHeight="1">
      <c r="A2" s="293"/>
      <c r="B2" s="292"/>
      <c r="C2" s="292"/>
      <c r="D2" s="292"/>
      <c r="E2" s="292"/>
      <c r="F2" s="292"/>
      <c r="G2" s="292"/>
      <c r="H2" s="292"/>
      <c r="I2" s="292"/>
      <c r="J2" s="292"/>
      <c r="K2" s="292"/>
      <c r="L2" s="292"/>
      <c r="X2" s="295"/>
    </row>
    <row r="3" spans="1:24" ht="20.149999999999999" customHeight="1">
      <c r="B3" s="1121" t="s">
        <v>63</v>
      </c>
      <c r="C3" s="1121"/>
      <c r="D3" s="1121"/>
      <c r="E3" s="1121"/>
      <c r="F3" s="1121"/>
      <c r="G3" s="1121"/>
      <c r="H3" s="1121"/>
      <c r="I3" s="1121"/>
      <c r="J3" s="1121"/>
      <c r="K3" s="1121"/>
      <c r="L3" s="1121"/>
      <c r="M3" s="1121"/>
      <c r="N3" s="1121"/>
      <c r="O3" s="1121"/>
      <c r="P3" s="1121"/>
      <c r="Q3" s="1121"/>
      <c r="R3" s="1121"/>
      <c r="S3" s="1121"/>
      <c r="T3" s="1121"/>
      <c r="U3" s="1121"/>
      <c r="V3" s="1121"/>
      <c r="W3" s="1121"/>
      <c r="X3" s="1121"/>
    </row>
    <row r="4" spans="1:24" ht="8.25" customHeight="1">
      <c r="B4" s="549"/>
      <c r="C4" s="550"/>
      <c r="D4" s="550"/>
      <c r="E4" s="550"/>
      <c r="F4" s="550"/>
      <c r="G4" s="550"/>
      <c r="H4" s="550"/>
      <c r="I4" s="550"/>
      <c r="J4" s="550"/>
      <c r="K4" s="550"/>
      <c r="L4" s="550"/>
      <c r="M4" s="550"/>
      <c r="N4" s="550"/>
      <c r="O4" s="550"/>
      <c r="P4" s="550"/>
      <c r="Q4" s="550"/>
      <c r="R4" s="550"/>
      <c r="S4" s="550"/>
      <c r="T4" s="550"/>
      <c r="U4" s="550"/>
      <c r="V4" s="550"/>
      <c r="X4" s="550"/>
    </row>
    <row r="5" spans="1:24" s="290" customFormat="1" ht="19.5" customHeight="1" thickBot="1">
      <c r="B5" s="551" t="s">
        <v>257</v>
      </c>
      <c r="C5" s="552" t="s">
        <v>34</v>
      </c>
      <c r="D5" s="292"/>
      <c r="E5" s="292"/>
      <c r="F5" s="292"/>
      <c r="G5" s="553"/>
      <c r="H5" s="553"/>
      <c r="I5" s="553"/>
      <c r="J5" s="553"/>
      <c r="K5" s="553"/>
      <c r="L5" s="553"/>
      <c r="M5" s="553"/>
      <c r="N5" s="553"/>
      <c r="O5" s="553"/>
      <c r="P5" s="553"/>
      <c r="Q5" s="553"/>
      <c r="R5" s="553"/>
      <c r="S5" s="553"/>
      <c r="T5" s="553"/>
      <c r="U5" s="553"/>
      <c r="V5" s="554" t="s">
        <v>115</v>
      </c>
      <c r="X5" s="554"/>
    </row>
    <row r="6" spans="1:24" s="556" customFormat="1" ht="19.5" customHeight="1">
      <c r="A6" s="555"/>
      <c r="B6" s="1154" t="s">
        <v>258</v>
      </c>
      <c r="C6" s="1155"/>
      <c r="D6" s="1155"/>
      <c r="E6" s="1155"/>
      <c r="F6" s="1155"/>
      <c r="G6" s="1140" t="s">
        <v>558</v>
      </c>
      <c r="H6" s="1141"/>
      <c r="I6" s="1141"/>
      <c r="J6" s="1141"/>
      <c r="K6" s="1141"/>
      <c r="L6" s="1141"/>
      <c r="M6" s="1141"/>
      <c r="N6" s="1141"/>
      <c r="O6" s="1141"/>
      <c r="P6" s="1141"/>
      <c r="Q6" s="1141"/>
      <c r="R6" s="1141"/>
      <c r="S6" s="1141"/>
      <c r="T6" s="1141"/>
      <c r="U6" s="1141"/>
      <c r="V6" s="1142"/>
      <c r="X6" s="1136" t="s">
        <v>35</v>
      </c>
    </row>
    <row r="7" spans="1:24" s="556" customFormat="1" ht="19.5" customHeight="1" thickBot="1">
      <c r="A7" s="555"/>
      <c r="B7" s="1156"/>
      <c r="C7" s="1157"/>
      <c r="D7" s="1157"/>
      <c r="E7" s="1157"/>
      <c r="F7" s="1157"/>
      <c r="G7" s="511" t="s">
        <v>516</v>
      </c>
      <c r="H7" s="557" t="s">
        <v>517</v>
      </c>
      <c r="I7" s="557" t="s">
        <v>518</v>
      </c>
      <c r="J7" s="557" t="s">
        <v>532</v>
      </c>
      <c r="K7" s="557" t="s">
        <v>546</v>
      </c>
      <c r="L7" s="557" t="s">
        <v>547</v>
      </c>
      <c r="M7" s="557" t="s">
        <v>548</v>
      </c>
      <c r="N7" s="557" t="s">
        <v>549</v>
      </c>
      <c r="O7" s="557" t="s">
        <v>550</v>
      </c>
      <c r="P7" s="557" t="s">
        <v>551</v>
      </c>
      <c r="Q7" s="557" t="s">
        <v>552</v>
      </c>
      <c r="R7" s="557" t="s">
        <v>553</v>
      </c>
      <c r="S7" s="557" t="s">
        <v>554</v>
      </c>
      <c r="T7" s="557" t="s">
        <v>555</v>
      </c>
      <c r="U7" s="557" t="s">
        <v>556</v>
      </c>
      <c r="V7" s="512" t="s">
        <v>557</v>
      </c>
      <c r="X7" s="1137"/>
    </row>
    <row r="8" spans="1:24" s="565" customFormat="1" ht="19.5" customHeight="1">
      <c r="A8" s="558"/>
      <c r="B8" s="559" t="s">
        <v>254</v>
      </c>
      <c r="C8" s="1171" t="s">
        <v>36</v>
      </c>
      <c r="D8" s="1163"/>
      <c r="E8" s="1163"/>
      <c r="F8" s="1163"/>
      <c r="G8" s="560"/>
      <c r="H8" s="561"/>
      <c r="I8" s="561"/>
      <c r="J8" s="561"/>
      <c r="K8" s="562"/>
      <c r="L8" s="563"/>
      <c r="M8" s="563"/>
      <c r="N8" s="563"/>
      <c r="O8" s="563"/>
      <c r="P8" s="563"/>
      <c r="Q8" s="563"/>
      <c r="R8" s="563"/>
      <c r="S8" s="563"/>
      <c r="T8" s="563"/>
      <c r="U8" s="563"/>
      <c r="V8" s="564"/>
      <c r="X8" s="566"/>
    </row>
    <row r="9" spans="1:24" s="565" customFormat="1" ht="19.5" customHeight="1">
      <c r="A9" s="558"/>
      <c r="B9" s="567"/>
      <c r="C9" s="568" t="s">
        <v>37</v>
      </c>
      <c r="D9" s="1166" t="s">
        <v>514</v>
      </c>
      <c r="E9" s="1166"/>
      <c r="F9" s="1123"/>
      <c r="G9" s="569"/>
      <c r="H9" s="570"/>
      <c r="I9" s="570"/>
      <c r="J9" s="570"/>
      <c r="K9" s="571"/>
      <c r="L9" s="570"/>
      <c r="M9" s="570"/>
      <c r="N9" s="570"/>
      <c r="O9" s="570"/>
      <c r="P9" s="570"/>
      <c r="Q9" s="570"/>
      <c r="R9" s="570"/>
      <c r="S9" s="570"/>
      <c r="T9" s="570"/>
      <c r="U9" s="570"/>
      <c r="V9" s="572"/>
      <c r="X9" s="573"/>
    </row>
    <row r="10" spans="1:24" s="565" customFormat="1" ht="19.5" customHeight="1">
      <c r="A10" s="558"/>
      <c r="B10" s="567"/>
      <c r="C10" s="574"/>
      <c r="D10" s="1167" t="s">
        <v>542</v>
      </c>
      <c r="E10" s="1166"/>
      <c r="F10" s="1123"/>
      <c r="G10" s="569"/>
      <c r="H10" s="570"/>
      <c r="I10" s="570"/>
      <c r="J10" s="570"/>
      <c r="K10" s="571"/>
      <c r="L10" s="570"/>
      <c r="M10" s="570"/>
      <c r="N10" s="570"/>
      <c r="O10" s="570"/>
      <c r="P10" s="570"/>
      <c r="Q10" s="570"/>
      <c r="R10" s="570"/>
      <c r="S10" s="570"/>
      <c r="T10" s="570"/>
      <c r="U10" s="570"/>
      <c r="V10" s="572"/>
      <c r="X10" s="573"/>
    </row>
    <row r="11" spans="1:24" s="565" customFormat="1" ht="19.5" customHeight="1">
      <c r="A11" s="558"/>
      <c r="B11" s="567"/>
      <c r="C11" s="574"/>
      <c r="D11" s="1165" t="s">
        <v>444</v>
      </c>
      <c r="E11" s="1172"/>
      <c r="F11" s="1173"/>
      <c r="G11" s="560"/>
      <c r="H11" s="563"/>
      <c r="I11" s="563"/>
      <c r="J11" s="563"/>
      <c r="K11" s="576"/>
      <c r="L11" s="563"/>
      <c r="M11" s="563"/>
      <c r="N11" s="563"/>
      <c r="O11" s="563"/>
      <c r="P11" s="563"/>
      <c r="Q11" s="563"/>
      <c r="R11" s="563"/>
      <c r="S11" s="563"/>
      <c r="T11" s="563"/>
      <c r="U11" s="563"/>
      <c r="V11" s="564"/>
      <c r="X11" s="566"/>
    </row>
    <row r="12" spans="1:24" s="565" customFormat="1" ht="19.5" customHeight="1">
      <c r="A12" s="558"/>
      <c r="B12" s="567"/>
      <c r="C12" s="574"/>
      <c r="D12" s="574"/>
      <c r="E12" s="1174"/>
      <c r="F12" s="1175"/>
      <c r="G12" s="577"/>
      <c r="H12" s="578"/>
      <c r="I12" s="578"/>
      <c r="J12" s="578"/>
      <c r="K12" s="579"/>
      <c r="L12" s="578"/>
      <c r="M12" s="578"/>
      <c r="N12" s="578"/>
      <c r="O12" s="578"/>
      <c r="P12" s="578"/>
      <c r="Q12" s="578"/>
      <c r="R12" s="578"/>
      <c r="S12" s="578"/>
      <c r="T12" s="578"/>
      <c r="U12" s="578"/>
      <c r="V12" s="580"/>
      <c r="X12" s="581"/>
    </row>
    <row r="13" spans="1:24" s="565" customFormat="1" ht="19.5" customHeight="1">
      <c r="A13" s="558"/>
      <c r="B13" s="582"/>
      <c r="C13" s="583"/>
      <c r="D13" s="583"/>
      <c r="E13" s="1176"/>
      <c r="F13" s="1177"/>
      <c r="G13" s="560"/>
      <c r="H13" s="563"/>
      <c r="I13" s="563"/>
      <c r="J13" s="563"/>
      <c r="K13" s="576"/>
      <c r="L13" s="563"/>
      <c r="M13" s="563"/>
      <c r="N13" s="563"/>
      <c r="O13" s="563"/>
      <c r="P13" s="563"/>
      <c r="Q13" s="563"/>
      <c r="R13" s="563"/>
      <c r="S13" s="563"/>
      <c r="T13" s="563"/>
      <c r="U13" s="563"/>
      <c r="V13" s="564"/>
      <c r="X13" s="584"/>
    </row>
    <row r="14" spans="1:24" s="565" customFormat="1" ht="19.5" customHeight="1">
      <c r="A14" s="558"/>
      <c r="B14" s="567"/>
      <c r="C14" s="568" t="s">
        <v>37</v>
      </c>
      <c r="D14" s="1166" t="s">
        <v>543</v>
      </c>
      <c r="E14" s="1166"/>
      <c r="F14" s="1123"/>
      <c r="G14" s="569"/>
      <c r="H14" s="570"/>
      <c r="I14" s="570"/>
      <c r="J14" s="570"/>
      <c r="K14" s="571"/>
      <c r="L14" s="570"/>
      <c r="M14" s="570"/>
      <c r="N14" s="570"/>
      <c r="O14" s="570"/>
      <c r="P14" s="570"/>
      <c r="Q14" s="570"/>
      <c r="R14" s="570"/>
      <c r="S14" s="570"/>
      <c r="T14" s="570"/>
      <c r="U14" s="570"/>
      <c r="V14" s="572"/>
      <c r="X14" s="573"/>
    </row>
    <row r="15" spans="1:24" s="565" customFormat="1" ht="19.5" customHeight="1">
      <c r="A15" s="558"/>
      <c r="B15" s="567"/>
      <c r="C15" s="574"/>
      <c r="D15" s="1165" t="s">
        <v>544</v>
      </c>
      <c r="E15" s="1166"/>
      <c r="F15" s="1123"/>
      <c r="G15" s="569"/>
      <c r="H15" s="570"/>
      <c r="I15" s="570"/>
      <c r="J15" s="570"/>
      <c r="K15" s="571"/>
      <c r="L15" s="570"/>
      <c r="M15" s="570"/>
      <c r="N15" s="570"/>
      <c r="O15" s="570"/>
      <c r="P15" s="570"/>
      <c r="Q15" s="570"/>
      <c r="R15" s="570"/>
      <c r="S15" s="570"/>
      <c r="T15" s="570"/>
      <c r="U15" s="570"/>
      <c r="V15" s="572"/>
      <c r="X15" s="573"/>
    </row>
    <row r="16" spans="1:24" s="565" customFormat="1" ht="19.5" customHeight="1">
      <c r="A16" s="558"/>
      <c r="B16" s="567"/>
      <c r="C16" s="583"/>
      <c r="D16" s="1167" t="s">
        <v>545</v>
      </c>
      <c r="E16" s="1166"/>
      <c r="F16" s="1168"/>
      <c r="G16" s="569"/>
      <c r="H16" s="570"/>
      <c r="I16" s="570"/>
      <c r="J16" s="570"/>
      <c r="K16" s="571"/>
      <c r="L16" s="570"/>
      <c r="M16" s="570"/>
      <c r="N16" s="570"/>
      <c r="O16" s="570"/>
      <c r="P16" s="570"/>
      <c r="Q16" s="570"/>
      <c r="R16" s="570"/>
      <c r="S16" s="570"/>
      <c r="T16" s="570"/>
      <c r="U16" s="570"/>
      <c r="V16" s="572"/>
      <c r="X16" s="573"/>
    </row>
    <row r="17" spans="1:24" s="565" customFormat="1" ht="19.5" customHeight="1">
      <c r="A17" s="558"/>
      <c r="B17" s="567"/>
      <c r="C17" s="568" t="s">
        <v>37</v>
      </c>
      <c r="D17" s="1169" t="s">
        <v>520</v>
      </c>
      <c r="E17" s="1169"/>
      <c r="F17" s="1170"/>
      <c r="G17" s="569"/>
      <c r="H17" s="570"/>
      <c r="I17" s="570"/>
      <c r="J17" s="570"/>
      <c r="K17" s="571"/>
      <c r="L17" s="570"/>
      <c r="M17" s="570"/>
      <c r="N17" s="570"/>
      <c r="O17" s="570"/>
      <c r="P17" s="570"/>
      <c r="Q17" s="570"/>
      <c r="R17" s="570"/>
      <c r="S17" s="570"/>
      <c r="T17" s="570"/>
      <c r="U17" s="570"/>
      <c r="V17" s="572"/>
      <c r="X17" s="573"/>
    </row>
    <row r="18" spans="1:24" s="565" customFormat="1" ht="19.5" customHeight="1">
      <c r="A18" s="558"/>
      <c r="B18" s="586" t="s">
        <v>38</v>
      </c>
      <c r="C18" s="1162" t="s">
        <v>39</v>
      </c>
      <c r="D18" s="1162"/>
      <c r="E18" s="1162"/>
      <c r="F18" s="1162"/>
      <c r="G18" s="569"/>
      <c r="H18" s="570"/>
      <c r="I18" s="570"/>
      <c r="J18" s="570"/>
      <c r="K18" s="571"/>
      <c r="L18" s="570"/>
      <c r="M18" s="570"/>
      <c r="N18" s="570"/>
      <c r="O18" s="570"/>
      <c r="P18" s="570"/>
      <c r="Q18" s="570"/>
      <c r="R18" s="570"/>
      <c r="S18" s="570"/>
      <c r="T18" s="570"/>
      <c r="U18" s="570"/>
      <c r="V18" s="572"/>
      <c r="X18" s="573"/>
    </row>
    <row r="19" spans="1:24" s="565" customFormat="1" ht="19.5" customHeight="1">
      <c r="A19" s="558"/>
      <c r="B19" s="567"/>
      <c r="C19" s="587" t="s">
        <v>37</v>
      </c>
      <c r="D19" s="1158" t="s">
        <v>166</v>
      </c>
      <c r="E19" s="1158"/>
      <c r="F19" s="1158"/>
      <c r="G19" s="569"/>
      <c r="H19" s="570"/>
      <c r="I19" s="570"/>
      <c r="J19" s="570"/>
      <c r="K19" s="571"/>
      <c r="L19" s="570"/>
      <c r="M19" s="570"/>
      <c r="N19" s="570"/>
      <c r="O19" s="570"/>
      <c r="P19" s="570"/>
      <c r="Q19" s="570"/>
      <c r="R19" s="570"/>
      <c r="S19" s="570"/>
      <c r="T19" s="570"/>
      <c r="U19" s="570"/>
      <c r="V19" s="572"/>
      <c r="X19" s="573"/>
    </row>
    <row r="20" spans="1:24" s="565" customFormat="1" ht="19.5" customHeight="1">
      <c r="A20" s="558"/>
      <c r="B20" s="567"/>
      <c r="C20" s="574"/>
      <c r="D20" s="1158" t="s">
        <v>544</v>
      </c>
      <c r="E20" s="1158"/>
      <c r="F20" s="1158"/>
      <c r="G20" s="569"/>
      <c r="H20" s="570"/>
      <c r="I20" s="570"/>
      <c r="J20" s="570"/>
      <c r="K20" s="571"/>
      <c r="L20" s="570"/>
      <c r="M20" s="570"/>
      <c r="N20" s="570"/>
      <c r="O20" s="570"/>
      <c r="P20" s="570"/>
      <c r="Q20" s="570"/>
      <c r="R20" s="570"/>
      <c r="S20" s="570"/>
      <c r="T20" s="570"/>
      <c r="U20" s="570"/>
      <c r="V20" s="572"/>
      <c r="X20" s="573"/>
    </row>
    <row r="21" spans="1:24" s="565" customFormat="1" ht="19.5" customHeight="1">
      <c r="A21" s="558"/>
      <c r="B21" s="588"/>
      <c r="C21" s="574"/>
      <c r="D21" s="589" t="s">
        <v>545</v>
      </c>
      <c r="E21" s="589"/>
      <c r="F21" s="589"/>
      <c r="G21" s="590"/>
      <c r="H21" s="591"/>
      <c r="I21" s="591"/>
      <c r="J21" s="591"/>
      <c r="K21" s="592"/>
      <c r="L21" s="591"/>
      <c r="M21" s="591"/>
      <c r="N21" s="591"/>
      <c r="O21" s="591"/>
      <c r="P21" s="591"/>
      <c r="Q21" s="591"/>
      <c r="R21" s="591"/>
      <c r="S21" s="591"/>
      <c r="T21" s="591"/>
      <c r="U21" s="591"/>
      <c r="V21" s="593"/>
      <c r="X21" s="594"/>
    </row>
    <row r="22" spans="1:24" s="565" customFormat="1" ht="19.5" customHeight="1">
      <c r="A22" s="558"/>
      <c r="B22" s="588"/>
      <c r="C22" s="585" t="s">
        <v>37</v>
      </c>
      <c r="D22" s="589" t="s">
        <v>519</v>
      </c>
      <c r="E22" s="589"/>
      <c r="F22" s="589"/>
      <c r="G22" s="590"/>
      <c r="H22" s="591"/>
      <c r="I22" s="591"/>
      <c r="J22" s="591"/>
      <c r="K22" s="592"/>
      <c r="L22" s="591"/>
      <c r="M22" s="591"/>
      <c r="N22" s="591"/>
      <c r="O22" s="591"/>
      <c r="P22" s="591"/>
      <c r="Q22" s="591"/>
      <c r="R22" s="591"/>
      <c r="S22" s="591"/>
      <c r="T22" s="591"/>
      <c r="U22" s="591"/>
      <c r="V22" s="593"/>
      <c r="X22" s="594"/>
    </row>
    <row r="23" spans="1:24" s="565" customFormat="1" ht="19.5" customHeight="1">
      <c r="A23" s="558"/>
      <c r="B23" s="588"/>
      <c r="C23" s="585" t="s">
        <v>37</v>
      </c>
      <c r="D23" s="589" t="s">
        <v>521</v>
      </c>
      <c r="E23" s="589"/>
      <c r="F23" s="589"/>
      <c r="G23" s="590"/>
      <c r="H23" s="591"/>
      <c r="I23" s="591"/>
      <c r="J23" s="591"/>
      <c r="K23" s="592"/>
      <c r="L23" s="591"/>
      <c r="M23" s="591"/>
      <c r="N23" s="591"/>
      <c r="O23" s="591"/>
      <c r="P23" s="591"/>
      <c r="Q23" s="591"/>
      <c r="R23" s="591"/>
      <c r="S23" s="591"/>
      <c r="T23" s="591"/>
      <c r="U23" s="591"/>
      <c r="V23" s="593"/>
      <c r="X23" s="594"/>
    </row>
    <row r="24" spans="1:24" s="565" customFormat="1" ht="19.5" customHeight="1">
      <c r="A24" s="558"/>
      <c r="B24" s="588"/>
      <c r="C24" s="587" t="s">
        <v>37</v>
      </c>
      <c r="D24" s="589" t="s">
        <v>229</v>
      </c>
      <c r="E24" s="589"/>
      <c r="F24" s="589"/>
      <c r="G24" s="590"/>
      <c r="H24" s="591"/>
      <c r="I24" s="591"/>
      <c r="J24" s="591"/>
      <c r="K24" s="592"/>
      <c r="L24" s="591"/>
      <c r="M24" s="591"/>
      <c r="N24" s="591"/>
      <c r="O24" s="591"/>
      <c r="P24" s="591"/>
      <c r="Q24" s="591"/>
      <c r="R24" s="591"/>
      <c r="S24" s="591"/>
      <c r="T24" s="591"/>
      <c r="U24" s="591"/>
      <c r="V24" s="593"/>
      <c r="X24" s="594"/>
    </row>
    <row r="25" spans="1:24" s="565" customFormat="1" ht="19.5" customHeight="1">
      <c r="A25" s="558"/>
      <c r="B25" s="588"/>
      <c r="C25" s="574"/>
      <c r="D25" s="589" t="s">
        <v>522</v>
      </c>
      <c r="E25" s="589"/>
      <c r="F25" s="589"/>
      <c r="G25" s="590"/>
      <c r="H25" s="591"/>
      <c r="I25" s="591"/>
      <c r="J25" s="591"/>
      <c r="K25" s="592"/>
      <c r="L25" s="591"/>
      <c r="M25" s="591"/>
      <c r="N25" s="591"/>
      <c r="O25" s="591"/>
      <c r="P25" s="591"/>
      <c r="Q25" s="591"/>
      <c r="R25" s="591"/>
      <c r="S25" s="591"/>
      <c r="T25" s="591"/>
      <c r="U25" s="591"/>
      <c r="V25" s="593"/>
      <c r="X25" s="594"/>
    </row>
    <row r="26" spans="1:24" s="565" customFormat="1" ht="19.5" customHeight="1">
      <c r="A26" s="558"/>
      <c r="B26" s="588"/>
      <c r="C26" s="574"/>
      <c r="D26" s="589"/>
      <c r="E26" s="589"/>
      <c r="F26" s="589"/>
      <c r="G26" s="590"/>
      <c r="H26" s="591"/>
      <c r="I26" s="591"/>
      <c r="J26" s="591"/>
      <c r="K26" s="592"/>
      <c r="L26" s="591"/>
      <c r="M26" s="591"/>
      <c r="N26" s="591"/>
      <c r="O26" s="591"/>
      <c r="P26" s="591"/>
      <c r="Q26" s="591"/>
      <c r="R26" s="591"/>
      <c r="S26" s="591"/>
      <c r="T26" s="591"/>
      <c r="U26" s="591"/>
      <c r="V26" s="593"/>
      <c r="X26" s="594"/>
    </row>
    <row r="27" spans="1:24" s="565" customFormat="1" ht="19.5" customHeight="1">
      <c r="A27" s="558"/>
      <c r="B27" s="588"/>
      <c r="C27" s="574"/>
      <c r="D27" s="589"/>
      <c r="E27" s="589"/>
      <c r="F27" s="589"/>
      <c r="G27" s="590"/>
      <c r="H27" s="591"/>
      <c r="I27" s="591"/>
      <c r="J27" s="591"/>
      <c r="K27" s="592"/>
      <c r="L27" s="591"/>
      <c r="M27" s="591"/>
      <c r="N27" s="591"/>
      <c r="O27" s="591"/>
      <c r="P27" s="591"/>
      <c r="Q27" s="591"/>
      <c r="R27" s="591"/>
      <c r="S27" s="591"/>
      <c r="T27" s="591"/>
      <c r="U27" s="591"/>
      <c r="V27" s="593"/>
      <c r="X27" s="594"/>
    </row>
    <row r="28" spans="1:24" s="565" customFormat="1" ht="19.5" customHeight="1">
      <c r="A28" s="558"/>
      <c r="B28" s="588"/>
      <c r="C28" s="583"/>
      <c r="D28" s="589"/>
      <c r="E28" s="589"/>
      <c r="F28" s="589"/>
      <c r="G28" s="590"/>
      <c r="H28" s="591"/>
      <c r="I28" s="591"/>
      <c r="J28" s="591"/>
      <c r="K28" s="592"/>
      <c r="L28" s="591"/>
      <c r="M28" s="591"/>
      <c r="N28" s="591"/>
      <c r="O28" s="591"/>
      <c r="P28" s="591"/>
      <c r="Q28" s="591"/>
      <c r="R28" s="591"/>
      <c r="S28" s="591"/>
      <c r="T28" s="591"/>
      <c r="U28" s="591"/>
      <c r="V28" s="593"/>
      <c r="X28" s="594"/>
    </row>
    <row r="29" spans="1:24" s="565" customFormat="1" ht="19.5" customHeight="1" thickBot="1">
      <c r="A29" s="558"/>
      <c r="B29" s="595" t="s">
        <v>259</v>
      </c>
      <c r="C29" s="1159" t="s">
        <v>260</v>
      </c>
      <c r="D29" s="1160"/>
      <c r="E29" s="1160"/>
      <c r="F29" s="1160"/>
      <c r="G29" s="596"/>
      <c r="H29" s="597"/>
      <c r="I29" s="597"/>
      <c r="J29" s="597"/>
      <c r="K29" s="598"/>
      <c r="L29" s="597"/>
      <c r="M29" s="597"/>
      <c r="N29" s="597"/>
      <c r="O29" s="597"/>
      <c r="P29" s="597"/>
      <c r="Q29" s="597"/>
      <c r="R29" s="597"/>
      <c r="S29" s="597"/>
      <c r="T29" s="597"/>
      <c r="U29" s="597"/>
      <c r="V29" s="599"/>
      <c r="X29" s="600"/>
    </row>
    <row r="30" spans="1:24" s="565" customFormat="1" ht="19.5" customHeight="1">
      <c r="A30" s="558"/>
      <c r="B30" s="601" t="s">
        <v>261</v>
      </c>
      <c r="C30" s="1161" t="s">
        <v>262</v>
      </c>
      <c r="D30" s="1161"/>
      <c r="E30" s="1161"/>
      <c r="F30" s="1161"/>
      <c r="G30" s="603"/>
      <c r="H30" s="561"/>
      <c r="I30" s="561"/>
      <c r="J30" s="561"/>
      <c r="K30" s="562"/>
      <c r="L30" s="561"/>
      <c r="M30" s="561"/>
      <c r="N30" s="561"/>
      <c r="O30" s="561"/>
      <c r="P30" s="561"/>
      <c r="Q30" s="561"/>
      <c r="R30" s="561"/>
      <c r="S30" s="561"/>
      <c r="T30" s="561"/>
      <c r="U30" s="561"/>
      <c r="V30" s="604"/>
      <c r="X30" s="566"/>
    </row>
    <row r="31" spans="1:24" s="565" customFormat="1" ht="19.5" customHeight="1">
      <c r="A31" s="558"/>
      <c r="B31" s="605"/>
      <c r="C31" s="606" t="s">
        <v>37</v>
      </c>
      <c r="D31" s="1162" t="s">
        <v>40</v>
      </c>
      <c r="E31" s="1162"/>
      <c r="F31" s="1123"/>
      <c r="G31" s="607"/>
      <c r="H31" s="608"/>
      <c r="I31" s="608"/>
      <c r="J31" s="608"/>
      <c r="K31" s="609"/>
      <c r="L31" s="608"/>
      <c r="M31" s="608"/>
      <c r="N31" s="608"/>
      <c r="O31" s="608"/>
      <c r="P31" s="608"/>
      <c r="Q31" s="608"/>
      <c r="R31" s="608"/>
      <c r="S31" s="608"/>
      <c r="T31" s="608"/>
      <c r="U31" s="608"/>
      <c r="V31" s="610"/>
      <c r="X31" s="611"/>
    </row>
    <row r="32" spans="1:24" s="565" customFormat="1" ht="19.5" customHeight="1">
      <c r="A32" s="558"/>
      <c r="B32" s="612" t="s">
        <v>263</v>
      </c>
      <c r="C32" s="1162" t="s">
        <v>523</v>
      </c>
      <c r="D32" s="1162"/>
      <c r="E32" s="1162"/>
      <c r="F32" s="1162"/>
      <c r="G32" s="569"/>
      <c r="H32" s="570"/>
      <c r="I32" s="570"/>
      <c r="J32" s="570"/>
      <c r="K32" s="571"/>
      <c r="L32" s="570"/>
      <c r="M32" s="570"/>
      <c r="N32" s="570"/>
      <c r="O32" s="570"/>
      <c r="P32" s="570"/>
      <c r="Q32" s="570"/>
      <c r="R32" s="570"/>
      <c r="S32" s="570"/>
      <c r="T32" s="570"/>
      <c r="U32" s="570"/>
      <c r="V32" s="572"/>
      <c r="X32" s="573"/>
    </row>
    <row r="33" spans="1:24" s="565" customFormat="1" ht="19.5" customHeight="1" thickBot="1">
      <c r="A33" s="558"/>
      <c r="B33" s="595" t="s">
        <v>264</v>
      </c>
      <c r="C33" s="1159" t="s">
        <v>265</v>
      </c>
      <c r="D33" s="1159"/>
      <c r="E33" s="1159"/>
      <c r="F33" s="1159"/>
      <c r="G33" s="596"/>
      <c r="H33" s="597"/>
      <c r="I33" s="597"/>
      <c r="J33" s="597"/>
      <c r="K33" s="598"/>
      <c r="L33" s="597"/>
      <c r="M33" s="597"/>
      <c r="N33" s="597"/>
      <c r="O33" s="597"/>
      <c r="P33" s="597"/>
      <c r="Q33" s="597"/>
      <c r="R33" s="597"/>
      <c r="S33" s="597"/>
      <c r="T33" s="597"/>
      <c r="U33" s="597"/>
      <c r="V33" s="599"/>
      <c r="X33" s="611"/>
    </row>
    <row r="34" spans="1:24" s="565" customFormat="1" ht="19.5" customHeight="1">
      <c r="A34" s="558"/>
      <c r="B34" s="602" t="s">
        <v>266</v>
      </c>
      <c r="C34" s="1161" t="s">
        <v>41</v>
      </c>
      <c r="D34" s="1163"/>
      <c r="E34" s="1163"/>
      <c r="F34" s="1163"/>
      <c r="G34" s="560"/>
      <c r="H34" s="563"/>
      <c r="I34" s="563"/>
      <c r="J34" s="563"/>
      <c r="K34" s="576"/>
      <c r="L34" s="563"/>
      <c r="M34" s="563"/>
      <c r="N34" s="563"/>
      <c r="O34" s="563"/>
      <c r="P34" s="563"/>
      <c r="Q34" s="563"/>
      <c r="R34" s="563"/>
      <c r="S34" s="563"/>
      <c r="T34" s="563"/>
      <c r="U34" s="563"/>
      <c r="V34" s="564"/>
      <c r="X34" s="613"/>
    </row>
    <row r="35" spans="1:24" s="565" customFormat="1" ht="19.5" customHeight="1">
      <c r="A35" s="558"/>
      <c r="B35" s="586" t="s">
        <v>267</v>
      </c>
      <c r="C35" s="1162" t="s">
        <v>42</v>
      </c>
      <c r="D35" s="1162"/>
      <c r="E35" s="1162"/>
      <c r="F35" s="1162"/>
      <c r="G35" s="569"/>
      <c r="H35" s="570"/>
      <c r="I35" s="570"/>
      <c r="J35" s="570"/>
      <c r="K35" s="571"/>
      <c r="L35" s="570"/>
      <c r="M35" s="570"/>
      <c r="N35" s="570"/>
      <c r="O35" s="570"/>
      <c r="P35" s="570"/>
      <c r="Q35" s="570"/>
      <c r="R35" s="570"/>
      <c r="S35" s="570"/>
      <c r="T35" s="570"/>
      <c r="U35" s="570"/>
      <c r="V35" s="572"/>
      <c r="X35" s="611"/>
    </row>
    <row r="36" spans="1:24" s="565" customFormat="1" ht="19.5" customHeight="1">
      <c r="A36" s="558"/>
      <c r="B36" s="582"/>
      <c r="C36" s="1164" t="s">
        <v>43</v>
      </c>
      <c r="D36" s="1123"/>
      <c r="E36" s="1123"/>
      <c r="F36" s="1123"/>
      <c r="G36" s="590"/>
      <c r="H36" s="591"/>
      <c r="I36" s="591"/>
      <c r="J36" s="591"/>
      <c r="K36" s="592"/>
      <c r="L36" s="591"/>
      <c r="M36" s="591"/>
      <c r="N36" s="591"/>
      <c r="O36" s="591"/>
      <c r="P36" s="591"/>
      <c r="Q36" s="591"/>
      <c r="R36" s="591"/>
      <c r="S36" s="591"/>
      <c r="T36" s="591"/>
      <c r="U36" s="591"/>
      <c r="V36" s="593"/>
      <c r="X36" s="594"/>
    </row>
    <row r="37" spans="1:24" s="565" customFormat="1" ht="19.5" customHeight="1">
      <c r="A37" s="558"/>
      <c r="B37" s="605"/>
      <c r="C37" s="1164" t="s">
        <v>44</v>
      </c>
      <c r="D37" s="1123"/>
      <c r="E37" s="1123"/>
      <c r="F37" s="1123"/>
      <c r="G37" s="590"/>
      <c r="H37" s="591"/>
      <c r="I37" s="591"/>
      <c r="J37" s="591"/>
      <c r="K37" s="592"/>
      <c r="L37" s="591"/>
      <c r="M37" s="591"/>
      <c r="N37" s="591"/>
      <c r="O37" s="591"/>
      <c r="P37" s="591"/>
      <c r="Q37" s="591"/>
      <c r="R37" s="591"/>
      <c r="S37" s="591"/>
      <c r="T37" s="591"/>
      <c r="U37" s="591"/>
      <c r="V37" s="593"/>
      <c r="X37" s="594"/>
    </row>
    <row r="38" spans="1:24" s="565" customFormat="1" ht="19.5" customHeight="1" thickBot="1">
      <c r="A38" s="558"/>
      <c r="B38" s="614" t="s">
        <v>268</v>
      </c>
      <c r="C38" s="1159" t="s">
        <v>45</v>
      </c>
      <c r="D38" s="1160"/>
      <c r="E38" s="1160"/>
      <c r="F38" s="1160"/>
      <c r="G38" s="596"/>
      <c r="H38" s="597"/>
      <c r="I38" s="597"/>
      <c r="J38" s="597"/>
      <c r="K38" s="598"/>
      <c r="L38" s="597"/>
      <c r="M38" s="597"/>
      <c r="N38" s="597"/>
      <c r="O38" s="597"/>
      <c r="P38" s="597"/>
      <c r="Q38" s="597"/>
      <c r="R38" s="597"/>
      <c r="S38" s="597"/>
      <c r="T38" s="597"/>
      <c r="U38" s="597"/>
      <c r="V38" s="599"/>
      <c r="X38" s="600"/>
    </row>
    <row r="39" spans="1:24" s="556" customFormat="1" ht="19.5" customHeight="1">
      <c r="B39" s="615"/>
      <c r="C39" s="616"/>
      <c r="D39" s="616"/>
      <c r="E39" s="616"/>
      <c r="F39" s="616"/>
      <c r="G39" s="616"/>
      <c r="H39" s="616"/>
      <c r="I39" s="616"/>
      <c r="J39" s="616"/>
      <c r="K39" s="616"/>
      <c r="L39" s="616"/>
      <c r="M39" s="616"/>
      <c r="N39" s="616"/>
      <c r="O39" s="616"/>
      <c r="P39" s="616"/>
      <c r="Q39" s="616"/>
      <c r="R39" s="616"/>
      <c r="S39" s="616"/>
      <c r="T39" s="616"/>
      <c r="U39" s="616"/>
      <c r="V39" s="616"/>
      <c r="X39" s="615"/>
    </row>
    <row r="40" spans="1:24" s="556" customFormat="1" ht="19.5" customHeight="1" thickBot="1">
      <c r="B40" s="551" t="s">
        <v>257</v>
      </c>
      <c r="C40" s="552" t="s">
        <v>46</v>
      </c>
      <c r="D40" s="292"/>
      <c r="E40" s="292"/>
      <c r="F40" s="616"/>
      <c r="G40" s="616"/>
      <c r="H40" s="616"/>
      <c r="I40" s="616"/>
      <c r="J40" s="616"/>
      <c r="K40" s="616"/>
      <c r="L40" s="616"/>
      <c r="M40" s="616"/>
      <c r="N40" s="616"/>
      <c r="O40" s="616"/>
      <c r="P40" s="616"/>
      <c r="Q40" s="616"/>
      <c r="R40" s="616"/>
      <c r="S40" s="616"/>
      <c r="T40" s="616"/>
      <c r="U40" s="616"/>
      <c r="V40" s="554" t="s">
        <v>115</v>
      </c>
      <c r="X40" s="554"/>
    </row>
    <row r="41" spans="1:24" s="556" customFormat="1" ht="19.5" customHeight="1">
      <c r="A41" s="555"/>
      <c r="B41" s="1154" t="s">
        <v>258</v>
      </c>
      <c r="C41" s="1155"/>
      <c r="D41" s="1155"/>
      <c r="E41" s="1155"/>
      <c r="F41" s="1155"/>
      <c r="G41" s="1140" t="s">
        <v>558</v>
      </c>
      <c r="H41" s="1141"/>
      <c r="I41" s="1141"/>
      <c r="J41" s="1141"/>
      <c r="K41" s="1141"/>
      <c r="L41" s="1141"/>
      <c r="M41" s="1141"/>
      <c r="N41" s="1141"/>
      <c r="O41" s="1141"/>
      <c r="P41" s="1141"/>
      <c r="Q41" s="1141"/>
      <c r="R41" s="1141"/>
      <c r="S41" s="1141"/>
      <c r="T41" s="1141"/>
      <c r="U41" s="1141"/>
      <c r="V41" s="1142"/>
      <c r="X41" s="1136" t="s">
        <v>35</v>
      </c>
    </row>
    <row r="42" spans="1:24" s="556" customFormat="1" ht="19.5" customHeight="1" thickBot="1">
      <c r="A42" s="555"/>
      <c r="B42" s="1156"/>
      <c r="C42" s="1157"/>
      <c r="D42" s="1157"/>
      <c r="E42" s="1157"/>
      <c r="F42" s="1157"/>
      <c r="G42" s="511" t="s">
        <v>516</v>
      </c>
      <c r="H42" s="557" t="s">
        <v>517</v>
      </c>
      <c r="I42" s="557" t="s">
        <v>518</v>
      </c>
      <c r="J42" s="557" t="s">
        <v>532</v>
      </c>
      <c r="K42" s="557" t="s">
        <v>546</v>
      </c>
      <c r="L42" s="557" t="s">
        <v>547</v>
      </c>
      <c r="M42" s="557" t="s">
        <v>548</v>
      </c>
      <c r="N42" s="557" t="s">
        <v>549</v>
      </c>
      <c r="O42" s="557" t="s">
        <v>550</v>
      </c>
      <c r="P42" s="557" t="s">
        <v>551</v>
      </c>
      <c r="Q42" s="557" t="s">
        <v>552</v>
      </c>
      <c r="R42" s="557" t="s">
        <v>553</v>
      </c>
      <c r="S42" s="557" t="s">
        <v>554</v>
      </c>
      <c r="T42" s="557" t="s">
        <v>555</v>
      </c>
      <c r="U42" s="557" t="s">
        <v>556</v>
      </c>
      <c r="V42" s="512" t="s">
        <v>557</v>
      </c>
      <c r="X42" s="1137"/>
    </row>
    <row r="43" spans="1:24" s="556" customFormat="1" ht="19.5" customHeight="1">
      <c r="A43" s="555"/>
      <c r="B43" s="1138" t="s">
        <v>269</v>
      </c>
      <c r="C43" s="1139"/>
      <c r="D43" s="1139"/>
      <c r="E43" s="1139"/>
      <c r="F43" s="1139"/>
      <c r="G43" s="617"/>
      <c r="H43" s="618"/>
      <c r="I43" s="618"/>
      <c r="J43" s="618"/>
      <c r="K43" s="619"/>
      <c r="L43" s="618"/>
      <c r="M43" s="618"/>
      <c r="N43" s="618"/>
      <c r="O43" s="618"/>
      <c r="P43" s="618"/>
      <c r="Q43" s="618"/>
      <c r="R43" s="618"/>
      <c r="S43" s="618"/>
      <c r="T43" s="618"/>
      <c r="U43" s="618"/>
      <c r="V43" s="620"/>
      <c r="X43" s="621"/>
    </row>
    <row r="44" spans="1:24" s="556" customFormat="1" ht="19.5" customHeight="1">
      <c r="A44" s="555"/>
      <c r="B44" s="622"/>
      <c r="C44" s="623" t="s">
        <v>37</v>
      </c>
      <c r="D44" s="1134" t="s">
        <v>47</v>
      </c>
      <c r="E44" s="1134"/>
      <c r="F44" s="1135"/>
      <c r="G44" s="624"/>
      <c r="H44" s="625"/>
      <c r="I44" s="625"/>
      <c r="J44" s="625"/>
      <c r="K44" s="626"/>
      <c r="L44" s="625"/>
      <c r="M44" s="625"/>
      <c r="N44" s="625"/>
      <c r="O44" s="625"/>
      <c r="P44" s="625"/>
      <c r="Q44" s="625"/>
      <c r="R44" s="625"/>
      <c r="S44" s="625"/>
      <c r="T44" s="625"/>
      <c r="U44" s="625"/>
      <c r="V44" s="627"/>
      <c r="X44" s="628"/>
    </row>
    <row r="45" spans="1:24" s="556" customFormat="1" ht="19.5" customHeight="1">
      <c r="A45" s="555"/>
      <c r="B45" s="622"/>
      <c r="C45" s="629" t="s">
        <v>37</v>
      </c>
      <c r="D45" s="630" t="s">
        <v>524</v>
      </c>
      <c r="E45" s="630"/>
      <c r="F45" s="631"/>
      <c r="G45" s="632"/>
      <c r="H45" s="633"/>
      <c r="I45" s="633"/>
      <c r="J45" s="633"/>
      <c r="K45" s="634"/>
      <c r="L45" s="633"/>
      <c r="M45" s="633"/>
      <c r="N45" s="633"/>
      <c r="O45" s="633"/>
      <c r="P45" s="633"/>
      <c r="Q45" s="633"/>
      <c r="R45" s="633"/>
      <c r="S45" s="633"/>
      <c r="T45" s="633"/>
      <c r="U45" s="633"/>
      <c r="V45" s="635"/>
      <c r="X45" s="636"/>
    </row>
    <row r="46" spans="1:24" s="556" customFormat="1" ht="19.5" customHeight="1">
      <c r="A46" s="555"/>
      <c r="B46" s="622"/>
      <c r="C46" s="637" t="s">
        <v>37</v>
      </c>
      <c r="D46" s="1128" t="s">
        <v>48</v>
      </c>
      <c r="E46" s="1128"/>
      <c r="F46" s="1129"/>
      <c r="G46" s="639"/>
      <c r="H46" s="640"/>
      <c r="I46" s="640"/>
      <c r="J46" s="640"/>
      <c r="K46" s="634"/>
      <c r="L46" s="640"/>
      <c r="M46" s="640"/>
      <c r="N46" s="640"/>
      <c r="O46" s="640"/>
      <c r="P46" s="640"/>
      <c r="Q46" s="640"/>
      <c r="R46" s="640"/>
      <c r="S46" s="640"/>
      <c r="T46" s="640"/>
      <c r="U46" s="640"/>
      <c r="V46" s="641"/>
      <c r="X46" s="642"/>
    </row>
    <row r="47" spans="1:24" s="556" customFormat="1" ht="19.5" customHeight="1">
      <c r="A47" s="555"/>
      <c r="B47" s="622"/>
      <c r="C47" s="637" t="s">
        <v>37</v>
      </c>
      <c r="D47" s="638" t="s">
        <v>525</v>
      </c>
      <c r="E47" s="638"/>
      <c r="F47" s="436"/>
      <c r="G47" s="639"/>
      <c r="H47" s="640"/>
      <c r="I47" s="640"/>
      <c r="J47" s="640"/>
      <c r="K47" s="634"/>
      <c r="L47" s="640"/>
      <c r="M47" s="640"/>
      <c r="N47" s="640"/>
      <c r="O47" s="640"/>
      <c r="P47" s="640"/>
      <c r="Q47" s="640"/>
      <c r="R47" s="640"/>
      <c r="S47" s="640"/>
      <c r="T47" s="640"/>
      <c r="U47" s="640"/>
      <c r="V47" s="641"/>
      <c r="X47" s="642"/>
    </row>
    <row r="48" spans="1:24" s="556" customFormat="1" ht="19.5" customHeight="1">
      <c r="A48" s="555"/>
      <c r="B48" s="622"/>
      <c r="C48" s="637" t="s">
        <v>37</v>
      </c>
      <c r="D48" s="1128" t="s">
        <v>520</v>
      </c>
      <c r="E48" s="1128"/>
      <c r="F48" s="1129"/>
      <c r="G48" s="639"/>
      <c r="H48" s="640"/>
      <c r="I48" s="640"/>
      <c r="J48" s="640"/>
      <c r="K48" s="634"/>
      <c r="L48" s="640"/>
      <c r="M48" s="640"/>
      <c r="N48" s="640"/>
      <c r="O48" s="640"/>
      <c r="P48" s="640"/>
      <c r="Q48" s="640"/>
      <c r="R48" s="640"/>
      <c r="S48" s="640"/>
      <c r="T48" s="640"/>
      <c r="U48" s="640"/>
      <c r="V48" s="641"/>
      <c r="X48" s="642"/>
    </row>
    <row r="49" spans="1:24" s="556" customFormat="1" ht="19.5" customHeight="1">
      <c r="A49" s="555"/>
      <c r="B49" s="622"/>
      <c r="C49" s="559" t="s">
        <v>37</v>
      </c>
      <c r="D49" s="1130" t="s">
        <v>270</v>
      </c>
      <c r="E49" s="1130"/>
      <c r="F49" s="1131"/>
      <c r="G49" s="643"/>
      <c r="H49" s="644"/>
      <c r="I49" s="644"/>
      <c r="J49" s="644"/>
      <c r="K49" s="645"/>
      <c r="L49" s="644"/>
      <c r="M49" s="644"/>
      <c r="N49" s="644"/>
      <c r="O49" s="644"/>
      <c r="P49" s="644"/>
      <c r="Q49" s="644"/>
      <c r="R49" s="644"/>
      <c r="S49" s="644"/>
      <c r="T49" s="644"/>
      <c r="U49" s="644"/>
      <c r="V49" s="646"/>
      <c r="X49" s="621"/>
    </row>
    <row r="50" spans="1:24" s="556" customFormat="1" ht="19.5" customHeight="1">
      <c r="A50" s="555"/>
      <c r="B50" s="1132" t="s">
        <v>271</v>
      </c>
      <c r="C50" s="1133"/>
      <c r="D50" s="1133"/>
      <c r="E50" s="1133"/>
      <c r="F50" s="1133"/>
      <c r="G50" s="647"/>
      <c r="H50" s="648"/>
      <c r="I50" s="648"/>
      <c r="J50" s="648"/>
      <c r="K50" s="649"/>
      <c r="L50" s="650"/>
      <c r="M50" s="648"/>
      <c r="N50" s="648"/>
      <c r="O50" s="648"/>
      <c r="P50" s="648"/>
      <c r="Q50" s="648"/>
      <c r="R50" s="648"/>
      <c r="S50" s="648"/>
      <c r="T50" s="648"/>
      <c r="U50" s="648"/>
      <c r="V50" s="651"/>
      <c r="X50" s="652"/>
    </row>
    <row r="51" spans="1:24" s="556" customFormat="1" ht="19.5" customHeight="1">
      <c r="A51" s="555"/>
      <c r="B51" s="622"/>
      <c r="C51" s="623" t="s">
        <v>37</v>
      </c>
      <c r="D51" s="1134" t="s">
        <v>49</v>
      </c>
      <c r="E51" s="1134"/>
      <c r="F51" s="1135"/>
      <c r="G51" s="624"/>
      <c r="H51" s="625"/>
      <c r="I51" s="625"/>
      <c r="J51" s="625"/>
      <c r="K51" s="649"/>
      <c r="L51" s="653"/>
      <c r="M51" s="625"/>
      <c r="N51" s="625"/>
      <c r="O51" s="625"/>
      <c r="P51" s="625"/>
      <c r="Q51" s="625"/>
      <c r="R51" s="625"/>
      <c r="S51" s="625"/>
      <c r="T51" s="625"/>
      <c r="U51" s="625"/>
      <c r="V51" s="627"/>
      <c r="X51" s="628"/>
    </row>
    <row r="52" spans="1:24" s="556" customFormat="1" ht="19.5" customHeight="1">
      <c r="A52" s="555"/>
      <c r="B52" s="622"/>
      <c r="C52" s="637" t="s">
        <v>37</v>
      </c>
      <c r="D52" s="630" t="s">
        <v>526</v>
      </c>
      <c r="E52" s="630"/>
      <c r="F52" s="631"/>
      <c r="G52" s="632"/>
      <c r="H52" s="633"/>
      <c r="I52" s="633"/>
      <c r="J52" s="633"/>
      <c r="K52" s="654"/>
      <c r="L52" s="655"/>
      <c r="M52" s="655"/>
      <c r="N52" s="633"/>
      <c r="O52" s="633"/>
      <c r="P52" s="633"/>
      <c r="Q52" s="633"/>
      <c r="R52" s="633"/>
      <c r="S52" s="633"/>
      <c r="T52" s="633"/>
      <c r="U52" s="633"/>
      <c r="V52" s="635"/>
      <c r="X52" s="636"/>
    </row>
    <row r="53" spans="1:24" s="556" customFormat="1" ht="19.5" customHeight="1">
      <c r="A53" s="555"/>
      <c r="B53" s="622"/>
      <c r="C53" s="637" t="s">
        <v>37</v>
      </c>
      <c r="D53" s="630" t="s">
        <v>527</v>
      </c>
      <c r="E53" s="630"/>
      <c r="F53" s="631"/>
      <c r="G53" s="632"/>
      <c r="H53" s="633"/>
      <c r="I53" s="633"/>
      <c r="J53" s="633"/>
      <c r="K53" s="654"/>
      <c r="L53" s="655"/>
      <c r="M53" s="655"/>
      <c r="N53" s="633"/>
      <c r="O53" s="633"/>
      <c r="P53" s="633"/>
      <c r="Q53" s="633"/>
      <c r="R53" s="633"/>
      <c r="S53" s="633"/>
      <c r="T53" s="633"/>
      <c r="U53" s="633"/>
      <c r="V53" s="635"/>
      <c r="X53" s="636"/>
    </row>
    <row r="54" spans="1:24" s="556" customFormat="1" ht="19.5" customHeight="1">
      <c r="A54" s="555"/>
      <c r="B54" s="622"/>
      <c r="C54" s="637" t="s">
        <v>37</v>
      </c>
      <c r="D54" s="1128" t="s">
        <v>520</v>
      </c>
      <c r="E54" s="1128"/>
      <c r="F54" s="1129"/>
      <c r="G54" s="639"/>
      <c r="H54" s="640"/>
      <c r="I54" s="640"/>
      <c r="J54" s="640"/>
      <c r="K54" s="654"/>
      <c r="L54" s="656"/>
      <c r="M54" s="656"/>
      <c r="N54" s="640"/>
      <c r="O54" s="640"/>
      <c r="P54" s="640"/>
      <c r="Q54" s="640"/>
      <c r="R54" s="640"/>
      <c r="S54" s="640"/>
      <c r="T54" s="640"/>
      <c r="U54" s="640"/>
      <c r="V54" s="641"/>
      <c r="X54" s="642"/>
    </row>
    <row r="55" spans="1:24" s="556" customFormat="1" ht="19.5" customHeight="1">
      <c r="A55" s="555"/>
      <c r="B55" s="657"/>
      <c r="C55" s="559" t="s">
        <v>37</v>
      </c>
      <c r="D55" s="1130" t="s">
        <v>270</v>
      </c>
      <c r="E55" s="1130"/>
      <c r="F55" s="1131"/>
      <c r="G55" s="658"/>
      <c r="H55" s="659"/>
      <c r="I55" s="659"/>
      <c r="J55" s="659"/>
      <c r="K55" s="660"/>
      <c r="L55" s="661"/>
      <c r="M55" s="661"/>
      <c r="N55" s="644"/>
      <c r="O55" s="644"/>
      <c r="P55" s="644"/>
      <c r="Q55" s="644"/>
      <c r="R55" s="644"/>
      <c r="S55" s="644"/>
      <c r="T55" s="644"/>
      <c r="U55" s="644"/>
      <c r="V55" s="646"/>
      <c r="X55" s="621"/>
    </row>
    <row r="56" spans="1:24" s="556" customFormat="1" ht="19.5" customHeight="1">
      <c r="A56" s="555"/>
      <c r="B56" s="1122" t="s">
        <v>50</v>
      </c>
      <c r="C56" s="1123"/>
      <c r="D56" s="1123"/>
      <c r="E56" s="1123"/>
      <c r="F56" s="1123"/>
      <c r="G56" s="647"/>
      <c r="H56" s="648"/>
      <c r="I56" s="648"/>
      <c r="J56" s="648"/>
      <c r="K56" s="626"/>
      <c r="L56" s="648"/>
      <c r="M56" s="648"/>
      <c r="N56" s="648"/>
      <c r="O56" s="648"/>
      <c r="P56" s="648"/>
      <c r="Q56" s="648"/>
      <c r="R56" s="648"/>
      <c r="S56" s="648"/>
      <c r="T56" s="648"/>
      <c r="U56" s="648"/>
      <c r="V56" s="651"/>
      <c r="X56" s="663"/>
    </row>
    <row r="57" spans="1:24" s="556" customFormat="1" ht="19.5" customHeight="1">
      <c r="A57" s="555"/>
      <c r="B57" s="662" t="s">
        <v>528</v>
      </c>
      <c r="C57" s="434"/>
      <c r="D57" s="434"/>
      <c r="E57" s="434"/>
      <c r="F57" s="434"/>
      <c r="G57" s="647"/>
      <c r="H57" s="648"/>
      <c r="I57" s="648"/>
      <c r="J57" s="648"/>
      <c r="K57" s="626"/>
      <c r="L57" s="648"/>
      <c r="M57" s="648"/>
      <c r="N57" s="648"/>
      <c r="O57" s="648"/>
      <c r="P57" s="648"/>
      <c r="Q57" s="648"/>
      <c r="R57" s="648"/>
      <c r="S57" s="648"/>
      <c r="T57" s="648"/>
      <c r="U57" s="648"/>
      <c r="V57" s="651"/>
      <c r="X57" s="663"/>
    </row>
    <row r="58" spans="1:24" s="556" customFormat="1" ht="19.5" customHeight="1" thickBot="1">
      <c r="A58" s="555"/>
      <c r="B58" s="586" t="s">
        <v>529</v>
      </c>
      <c r="C58" s="575"/>
      <c r="D58" s="575"/>
      <c r="E58" s="575"/>
      <c r="F58" s="575"/>
      <c r="G58" s="664"/>
      <c r="H58" s="665"/>
      <c r="I58" s="665"/>
      <c r="J58" s="665"/>
      <c r="K58" s="666"/>
      <c r="L58" s="665"/>
      <c r="M58" s="665"/>
      <c r="N58" s="665"/>
      <c r="O58" s="665"/>
      <c r="P58" s="665"/>
      <c r="Q58" s="665"/>
      <c r="R58" s="665"/>
      <c r="S58" s="665"/>
      <c r="T58" s="665"/>
      <c r="U58" s="665"/>
      <c r="V58" s="667"/>
      <c r="X58" s="668"/>
    </row>
    <row r="59" spans="1:24" s="556" customFormat="1" ht="19.5" customHeight="1">
      <c r="A59" s="555"/>
      <c r="B59" s="1149" t="s">
        <v>51</v>
      </c>
      <c r="C59" s="1150"/>
      <c r="D59" s="1150"/>
      <c r="E59" s="1150"/>
      <c r="F59" s="1150"/>
      <c r="G59" s="669"/>
      <c r="H59" s="670"/>
      <c r="I59" s="670"/>
      <c r="J59" s="670"/>
      <c r="K59" s="671"/>
      <c r="L59" s="670"/>
      <c r="M59" s="670"/>
      <c r="N59" s="670"/>
      <c r="O59" s="670"/>
      <c r="P59" s="670"/>
      <c r="Q59" s="670"/>
      <c r="R59" s="670"/>
      <c r="S59" s="670"/>
      <c r="T59" s="670"/>
      <c r="U59" s="670"/>
      <c r="V59" s="672"/>
      <c r="X59" s="673"/>
    </row>
    <row r="60" spans="1:24" s="556" customFormat="1" ht="19.5" customHeight="1">
      <c r="A60" s="555"/>
      <c r="B60" s="1151" t="s">
        <v>52</v>
      </c>
      <c r="C60" s="1129"/>
      <c r="D60" s="1129"/>
      <c r="E60" s="1129"/>
      <c r="F60" s="1129"/>
      <c r="G60" s="639"/>
      <c r="H60" s="640"/>
      <c r="I60" s="640"/>
      <c r="J60" s="640"/>
      <c r="K60" s="634"/>
      <c r="L60" s="640"/>
      <c r="M60" s="640"/>
      <c r="N60" s="640"/>
      <c r="O60" s="640"/>
      <c r="P60" s="640"/>
      <c r="Q60" s="640"/>
      <c r="R60" s="640"/>
      <c r="S60" s="640"/>
      <c r="T60" s="640"/>
      <c r="U60" s="640"/>
      <c r="V60" s="641"/>
      <c r="X60" s="642"/>
    </row>
    <row r="61" spans="1:24" s="556" customFormat="1" ht="19.5" customHeight="1" thickBot="1">
      <c r="A61" s="555"/>
      <c r="B61" s="1152" t="s">
        <v>53</v>
      </c>
      <c r="C61" s="1153"/>
      <c r="D61" s="1153"/>
      <c r="E61" s="1153"/>
      <c r="F61" s="1153"/>
      <c r="G61" s="674"/>
      <c r="H61" s="675"/>
      <c r="I61" s="675"/>
      <c r="J61" s="675"/>
      <c r="K61" s="676"/>
      <c r="L61" s="675"/>
      <c r="M61" s="675"/>
      <c r="N61" s="675"/>
      <c r="O61" s="675"/>
      <c r="P61" s="675"/>
      <c r="Q61" s="675"/>
      <c r="R61" s="675"/>
      <c r="S61" s="675"/>
      <c r="T61" s="675"/>
      <c r="U61" s="675"/>
      <c r="V61" s="677"/>
      <c r="X61" s="678" t="s">
        <v>530</v>
      </c>
    </row>
    <row r="62" spans="1:24" s="556" customFormat="1" ht="19.5" customHeight="1">
      <c r="B62" s="616"/>
      <c r="C62" s="616"/>
      <c r="D62" s="616"/>
      <c r="E62" s="616"/>
      <c r="F62" s="616"/>
      <c r="G62" s="616"/>
      <c r="H62" s="616"/>
      <c r="I62" s="616"/>
      <c r="J62" s="616"/>
      <c r="K62" s="616"/>
      <c r="L62" s="616"/>
      <c r="M62" s="616"/>
      <c r="N62" s="616"/>
      <c r="O62" s="616"/>
      <c r="P62" s="616"/>
      <c r="Q62" s="616"/>
      <c r="R62" s="616"/>
      <c r="S62" s="616"/>
      <c r="T62" s="616"/>
      <c r="U62" s="616"/>
      <c r="V62" s="616"/>
      <c r="X62" s="616"/>
    </row>
    <row r="63" spans="1:24" s="556" customFormat="1" ht="19.5" customHeight="1" thickBot="1">
      <c r="B63" s="551" t="s">
        <v>257</v>
      </c>
      <c r="C63" s="552" t="s">
        <v>531</v>
      </c>
      <c r="D63" s="679"/>
      <c r="E63" s="679"/>
      <c r="F63" s="616"/>
      <c r="G63" s="616"/>
      <c r="H63" s="616"/>
      <c r="I63" s="616"/>
      <c r="J63" s="616"/>
      <c r="K63" s="616"/>
      <c r="L63" s="616"/>
      <c r="M63" s="616"/>
      <c r="N63" s="616"/>
      <c r="O63" s="616"/>
      <c r="P63" s="616"/>
      <c r="Q63" s="616"/>
      <c r="R63" s="616"/>
      <c r="S63" s="616"/>
      <c r="T63" s="616"/>
      <c r="U63" s="616"/>
      <c r="V63" s="554" t="s">
        <v>115</v>
      </c>
      <c r="X63" s="616"/>
    </row>
    <row r="64" spans="1:24" s="556" customFormat="1" ht="19.5" customHeight="1">
      <c r="A64" s="555"/>
      <c r="B64" s="1154" t="s">
        <v>258</v>
      </c>
      <c r="C64" s="1155"/>
      <c r="D64" s="1155"/>
      <c r="E64" s="1155"/>
      <c r="F64" s="1155"/>
      <c r="G64" s="1140" t="s">
        <v>558</v>
      </c>
      <c r="H64" s="1141"/>
      <c r="I64" s="1141"/>
      <c r="J64" s="1141"/>
      <c r="K64" s="1141"/>
      <c r="L64" s="1141"/>
      <c r="M64" s="1141"/>
      <c r="N64" s="1141"/>
      <c r="O64" s="1141"/>
      <c r="P64" s="1141"/>
      <c r="Q64" s="1141"/>
      <c r="R64" s="1141"/>
      <c r="S64" s="1141"/>
      <c r="T64" s="1141"/>
      <c r="U64" s="1141"/>
      <c r="V64" s="1142"/>
    </row>
    <row r="65" spans="1:24" s="556" customFormat="1" ht="19.5" customHeight="1" thickBot="1">
      <c r="A65" s="555"/>
      <c r="B65" s="1156"/>
      <c r="C65" s="1157"/>
      <c r="D65" s="1157"/>
      <c r="E65" s="1157"/>
      <c r="F65" s="1157"/>
      <c r="G65" s="511" t="s">
        <v>516</v>
      </c>
      <c r="H65" s="557" t="s">
        <v>517</v>
      </c>
      <c r="I65" s="557" t="s">
        <v>518</v>
      </c>
      <c r="J65" s="557" t="s">
        <v>532</v>
      </c>
      <c r="K65" s="557" t="s">
        <v>546</v>
      </c>
      <c r="L65" s="557" t="s">
        <v>547</v>
      </c>
      <c r="M65" s="557" t="s">
        <v>548</v>
      </c>
      <c r="N65" s="557" t="s">
        <v>549</v>
      </c>
      <c r="O65" s="557" t="s">
        <v>550</v>
      </c>
      <c r="P65" s="557" t="s">
        <v>551</v>
      </c>
      <c r="Q65" s="557" t="s">
        <v>552</v>
      </c>
      <c r="R65" s="557" t="s">
        <v>553</v>
      </c>
      <c r="S65" s="557" t="s">
        <v>554</v>
      </c>
      <c r="T65" s="557" t="s">
        <v>555</v>
      </c>
      <c r="U65" s="557" t="s">
        <v>556</v>
      </c>
      <c r="V65" s="512" t="s">
        <v>557</v>
      </c>
    </row>
    <row r="66" spans="1:24" s="556" customFormat="1" ht="19.5" customHeight="1">
      <c r="A66" s="555"/>
      <c r="B66" s="1122" t="s">
        <v>533</v>
      </c>
      <c r="C66" s="1123"/>
      <c r="D66" s="1123"/>
      <c r="E66" s="1123"/>
      <c r="F66" s="1123"/>
      <c r="G66" s="647"/>
      <c r="H66" s="648"/>
      <c r="I66" s="648"/>
      <c r="J66" s="648"/>
      <c r="K66" s="619"/>
      <c r="L66" s="648"/>
      <c r="M66" s="648"/>
      <c r="N66" s="648"/>
      <c r="O66" s="648"/>
      <c r="P66" s="648"/>
      <c r="Q66" s="648"/>
      <c r="R66" s="648"/>
      <c r="S66" s="648"/>
      <c r="T66" s="648"/>
      <c r="U66" s="648"/>
      <c r="V66" s="651"/>
    </row>
    <row r="67" spans="1:24" s="556" customFormat="1" ht="19.5" customHeight="1">
      <c r="A67" s="555"/>
      <c r="B67" s="662" t="s">
        <v>534</v>
      </c>
      <c r="C67" s="434"/>
      <c r="D67" s="434"/>
      <c r="E67" s="434"/>
      <c r="F67" s="434"/>
      <c r="G67" s="647"/>
      <c r="H67" s="648"/>
      <c r="I67" s="648"/>
      <c r="J67" s="648"/>
      <c r="K67" s="680"/>
      <c r="L67" s="648"/>
      <c r="M67" s="648"/>
      <c r="N67" s="648"/>
      <c r="O67" s="648"/>
      <c r="P67" s="648"/>
      <c r="Q67" s="648"/>
      <c r="R67" s="648"/>
      <c r="S67" s="648"/>
      <c r="T67" s="648"/>
      <c r="U67" s="648"/>
      <c r="V67" s="651"/>
    </row>
    <row r="68" spans="1:24" s="556" customFormat="1" ht="19.5" customHeight="1" thickBot="1">
      <c r="A68" s="555"/>
      <c r="B68" s="586" t="s">
        <v>535</v>
      </c>
      <c r="C68" s="575"/>
      <c r="D68" s="575"/>
      <c r="E68" s="575"/>
      <c r="F68" s="575"/>
      <c r="G68" s="681"/>
      <c r="H68" s="682"/>
      <c r="I68" s="682"/>
      <c r="J68" s="682"/>
      <c r="K68" s="666"/>
      <c r="L68" s="682"/>
      <c r="M68" s="682"/>
      <c r="N68" s="682"/>
      <c r="O68" s="682"/>
      <c r="P68" s="682"/>
      <c r="Q68" s="682"/>
      <c r="R68" s="682"/>
      <c r="S68" s="682"/>
      <c r="T68" s="682"/>
      <c r="U68" s="682"/>
      <c r="V68" s="683"/>
    </row>
    <row r="69" spans="1:24" s="556" customFormat="1" ht="19.5" customHeight="1">
      <c r="A69" s="555"/>
      <c r="B69" s="1124" t="s">
        <v>55</v>
      </c>
      <c r="C69" s="1125"/>
      <c r="D69" s="1125"/>
      <c r="E69" s="1125"/>
      <c r="F69" s="1125"/>
      <c r="G69" s="684"/>
      <c r="H69" s="685"/>
      <c r="I69" s="685"/>
      <c r="J69" s="685"/>
      <c r="K69" s="686"/>
      <c r="L69" s="685"/>
      <c r="M69" s="685"/>
      <c r="N69" s="685"/>
      <c r="O69" s="685"/>
      <c r="P69" s="685"/>
      <c r="Q69" s="685"/>
      <c r="R69" s="685"/>
      <c r="S69" s="685"/>
      <c r="T69" s="685"/>
      <c r="U69" s="685"/>
      <c r="V69" s="687"/>
    </row>
    <row r="70" spans="1:24" s="556" customFormat="1" ht="19.5" customHeight="1">
      <c r="A70" s="555"/>
      <c r="B70" s="688"/>
      <c r="C70" s="1126" t="s">
        <v>56</v>
      </c>
      <c r="D70" s="1127"/>
      <c r="E70" s="1127"/>
      <c r="F70" s="1127"/>
      <c r="G70" s="689"/>
      <c r="H70" s="690"/>
      <c r="I70" s="690"/>
      <c r="J70" s="690"/>
      <c r="K70" s="691"/>
      <c r="L70" s="690"/>
      <c r="M70" s="690"/>
      <c r="N70" s="690"/>
      <c r="O70" s="690"/>
      <c r="P70" s="690"/>
      <c r="Q70" s="690"/>
      <c r="R70" s="690"/>
      <c r="S70" s="690"/>
      <c r="T70" s="690"/>
      <c r="U70" s="690"/>
      <c r="V70" s="692"/>
      <c r="X70" s="616"/>
    </row>
    <row r="71" spans="1:24" s="556" customFormat="1" ht="19.5" customHeight="1">
      <c r="A71" s="555"/>
      <c r="B71" s="1122" t="s">
        <v>536</v>
      </c>
      <c r="C71" s="1123"/>
      <c r="D71" s="1123"/>
      <c r="E71" s="1123"/>
      <c r="F71" s="1123"/>
      <c r="G71" s="647"/>
      <c r="H71" s="648"/>
      <c r="I71" s="648"/>
      <c r="J71" s="648"/>
      <c r="K71" s="680"/>
      <c r="L71" s="648"/>
      <c r="M71" s="648"/>
      <c r="N71" s="648"/>
      <c r="O71" s="648"/>
      <c r="P71" s="648"/>
      <c r="Q71" s="648"/>
      <c r="R71" s="648"/>
      <c r="S71" s="648"/>
      <c r="T71" s="648"/>
      <c r="U71" s="648"/>
      <c r="V71" s="651"/>
    </row>
    <row r="72" spans="1:24" s="556" customFormat="1" ht="19.5" customHeight="1">
      <c r="A72" s="555"/>
      <c r="B72" s="662" t="s">
        <v>537</v>
      </c>
      <c r="C72" s="434"/>
      <c r="D72" s="434"/>
      <c r="E72" s="434"/>
      <c r="F72" s="434"/>
      <c r="G72" s="647"/>
      <c r="H72" s="648"/>
      <c r="I72" s="648"/>
      <c r="J72" s="648"/>
      <c r="K72" s="680"/>
      <c r="L72" s="648"/>
      <c r="M72" s="648"/>
      <c r="N72" s="648"/>
      <c r="O72" s="648"/>
      <c r="P72" s="648"/>
      <c r="Q72" s="648"/>
      <c r="R72" s="648"/>
      <c r="S72" s="648"/>
      <c r="T72" s="648"/>
      <c r="U72" s="648"/>
      <c r="V72" s="651"/>
    </row>
    <row r="73" spans="1:24" s="556" customFormat="1" ht="19.5" customHeight="1" thickBot="1">
      <c r="A73" s="555"/>
      <c r="B73" s="693" t="s">
        <v>538</v>
      </c>
      <c r="C73" s="435"/>
      <c r="D73" s="435"/>
      <c r="E73" s="435"/>
      <c r="F73" s="435"/>
      <c r="G73" s="681"/>
      <c r="H73" s="682"/>
      <c r="I73" s="682"/>
      <c r="J73" s="682"/>
      <c r="K73" s="666"/>
      <c r="L73" s="682"/>
      <c r="M73" s="682"/>
      <c r="N73" s="682"/>
      <c r="O73" s="682"/>
      <c r="P73" s="682"/>
      <c r="Q73" s="682"/>
      <c r="R73" s="682"/>
      <c r="S73" s="682"/>
      <c r="T73" s="682"/>
      <c r="U73" s="682"/>
      <c r="V73" s="683"/>
    </row>
    <row r="74" spans="1:24" s="556" customFormat="1" ht="8.25" customHeight="1">
      <c r="B74" s="616"/>
      <c r="C74" s="616"/>
      <c r="D74" s="616"/>
      <c r="E74" s="616"/>
      <c r="F74" s="616"/>
      <c r="G74" s="616"/>
      <c r="H74" s="616"/>
      <c r="I74" s="616"/>
      <c r="J74" s="616"/>
      <c r="K74" s="616"/>
      <c r="L74" s="616"/>
      <c r="M74" s="616"/>
      <c r="N74" s="616"/>
      <c r="O74" s="616"/>
      <c r="P74" s="616"/>
      <c r="Q74" s="616"/>
      <c r="R74" s="616"/>
      <c r="S74" s="616"/>
      <c r="T74" s="616"/>
      <c r="U74" s="616"/>
      <c r="V74" s="616"/>
      <c r="X74" s="616"/>
    </row>
    <row r="75" spans="1:24" s="694" customFormat="1" ht="14.25" customHeight="1">
      <c r="B75" s="695" t="s">
        <v>20</v>
      </c>
      <c r="C75" s="696" t="s">
        <v>539</v>
      </c>
      <c r="D75" s="696"/>
      <c r="E75" s="696"/>
      <c r="F75" s="697"/>
      <c r="G75" s="697"/>
      <c r="H75" s="697"/>
      <c r="I75" s="697"/>
      <c r="J75" s="697"/>
      <c r="K75" s="697"/>
      <c r="L75" s="697"/>
      <c r="M75" s="697"/>
      <c r="N75" s="697"/>
      <c r="O75" s="697"/>
      <c r="P75" s="697"/>
      <c r="Q75" s="697"/>
      <c r="R75" s="697"/>
      <c r="S75" s="697"/>
      <c r="T75" s="697"/>
      <c r="U75" s="697"/>
      <c r="V75" s="697"/>
      <c r="X75" s="697"/>
    </row>
    <row r="76" spans="1:24" s="694" customFormat="1" ht="14.25" customHeight="1">
      <c r="B76" s="695" t="s">
        <v>21</v>
      </c>
      <c r="C76" s="695" t="s">
        <v>179</v>
      </c>
      <c r="D76" s="698"/>
      <c r="E76" s="698"/>
      <c r="F76" s="437"/>
      <c r="G76" s="437"/>
      <c r="H76" s="437"/>
      <c r="I76" s="437"/>
      <c r="J76" s="437"/>
      <c r="K76" s="437"/>
      <c r="L76" s="437"/>
      <c r="M76" s="437"/>
      <c r="N76" s="437"/>
      <c r="O76" s="437"/>
      <c r="P76" s="437"/>
      <c r="Q76" s="437"/>
      <c r="R76" s="437"/>
      <c r="S76" s="437"/>
      <c r="T76" s="437"/>
      <c r="U76" s="437"/>
      <c r="V76" s="437"/>
      <c r="X76" s="437"/>
    </row>
    <row r="77" spans="1:24" s="870" customFormat="1" ht="14.25" customHeight="1">
      <c r="B77" s="871" t="s">
        <v>72</v>
      </c>
      <c r="C77" s="871" t="s">
        <v>177</v>
      </c>
      <c r="D77" s="872"/>
      <c r="E77" s="872"/>
      <c r="F77" s="873"/>
      <c r="G77" s="873"/>
      <c r="H77" s="873"/>
      <c r="I77" s="873"/>
      <c r="J77" s="873"/>
      <c r="K77" s="873"/>
      <c r="L77" s="873"/>
      <c r="M77" s="873"/>
      <c r="N77" s="873"/>
      <c r="O77" s="873"/>
      <c r="P77" s="873"/>
      <c r="Q77" s="873"/>
      <c r="R77" s="873"/>
      <c r="S77" s="873"/>
      <c r="T77" s="873"/>
      <c r="U77" s="873"/>
      <c r="V77" s="873"/>
      <c r="X77" s="873"/>
    </row>
    <row r="78" spans="1:24" s="870" customFormat="1" ht="14.25" customHeight="1">
      <c r="B78" s="871" t="s">
        <v>73</v>
      </c>
      <c r="C78" s="874" t="s">
        <v>540</v>
      </c>
      <c r="D78" s="872"/>
      <c r="E78" s="872"/>
      <c r="F78" s="873"/>
      <c r="G78" s="873"/>
      <c r="H78" s="873"/>
      <c r="I78" s="873"/>
      <c r="J78" s="873"/>
      <c r="K78" s="873"/>
      <c r="L78" s="873"/>
      <c r="M78" s="873"/>
      <c r="N78" s="873"/>
      <c r="O78" s="873"/>
      <c r="P78" s="873"/>
      <c r="Q78" s="873"/>
      <c r="R78" s="873"/>
      <c r="S78" s="873"/>
      <c r="T78" s="873"/>
      <c r="U78" s="873"/>
      <c r="V78" s="873"/>
      <c r="X78" s="873"/>
    </row>
    <row r="79" spans="1:24" s="870" customFormat="1" ht="14.25" customHeight="1">
      <c r="B79" s="871" t="s">
        <v>255</v>
      </c>
      <c r="C79" s="875" t="s">
        <v>710</v>
      </c>
      <c r="D79" s="875"/>
      <c r="E79" s="875"/>
      <c r="F79" s="876"/>
      <c r="G79" s="876"/>
      <c r="H79" s="876"/>
      <c r="I79" s="876"/>
      <c r="J79" s="876"/>
      <c r="K79" s="876"/>
      <c r="L79" s="876"/>
      <c r="M79" s="876"/>
      <c r="N79" s="876"/>
      <c r="O79" s="876"/>
      <c r="P79" s="876"/>
      <c r="Q79" s="876"/>
      <c r="R79" s="876"/>
      <c r="S79" s="876"/>
      <c r="T79" s="876"/>
      <c r="U79" s="876"/>
      <c r="V79" s="876"/>
      <c r="X79" s="876"/>
    </row>
    <row r="80" spans="1:24" s="879" customFormat="1" ht="14.25" customHeight="1" thickBot="1">
      <c r="A80" s="877"/>
      <c r="B80" s="871" t="s">
        <v>71</v>
      </c>
      <c r="C80" s="875" t="s">
        <v>541</v>
      </c>
      <c r="D80" s="875"/>
      <c r="E80" s="878"/>
    </row>
    <row r="81" spans="1:24" s="290" customFormat="1" ht="14.25" customHeight="1">
      <c r="A81" s="292"/>
      <c r="B81" s="292"/>
      <c r="C81" s="292"/>
      <c r="U81" s="1143" t="s">
        <v>119</v>
      </c>
      <c r="V81" s="1144"/>
      <c r="W81" s="1144"/>
      <c r="X81" s="1145"/>
    </row>
    <row r="82" spans="1:24" s="290" customFormat="1" ht="14.25" customHeight="1" thickBot="1">
      <c r="U82" s="1146"/>
      <c r="V82" s="1147"/>
      <c r="W82" s="1147"/>
      <c r="X82" s="1148"/>
    </row>
    <row r="83" spans="1:24" s="290" customFormat="1" ht="8.25" customHeight="1"/>
  </sheetData>
  <mergeCells count="50">
    <mergeCell ref="D14:F14"/>
    <mergeCell ref="B6:F7"/>
    <mergeCell ref="X6:X7"/>
    <mergeCell ref="C8:F8"/>
    <mergeCell ref="G6:V6"/>
    <mergeCell ref="D9:F9"/>
    <mergeCell ref="D10:F10"/>
    <mergeCell ref="D11:F11"/>
    <mergeCell ref="E12:F12"/>
    <mergeCell ref="E13:F13"/>
    <mergeCell ref="D15:F15"/>
    <mergeCell ref="D16:F16"/>
    <mergeCell ref="D17:F17"/>
    <mergeCell ref="C18:F18"/>
    <mergeCell ref="D19:F19"/>
    <mergeCell ref="B41:F42"/>
    <mergeCell ref="D20:F20"/>
    <mergeCell ref="C29:F29"/>
    <mergeCell ref="C30:F30"/>
    <mergeCell ref="D31:F31"/>
    <mergeCell ref="C32:F32"/>
    <mergeCell ref="C33:F33"/>
    <mergeCell ref="C34:F34"/>
    <mergeCell ref="C35:F35"/>
    <mergeCell ref="C36:F36"/>
    <mergeCell ref="C37:F37"/>
    <mergeCell ref="C38:F38"/>
    <mergeCell ref="U81:X82"/>
    <mergeCell ref="G64:V64"/>
    <mergeCell ref="B56:F56"/>
    <mergeCell ref="B59:F59"/>
    <mergeCell ref="B60:F60"/>
    <mergeCell ref="B61:F61"/>
    <mergeCell ref="B64:F65"/>
    <mergeCell ref="B3:X3"/>
    <mergeCell ref="B66:F66"/>
    <mergeCell ref="B69:F69"/>
    <mergeCell ref="C70:F70"/>
    <mergeCell ref="B71:F71"/>
    <mergeCell ref="D48:F48"/>
    <mergeCell ref="D49:F49"/>
    <mergeCell ref="B50:F50"/>
    <mergeCell ref="D51:F51"/>
    <mergeCell ref="D54:F54"/>
    <mergeCell ref="D55:F55"/>
    <mergeCell ref="X41:X42"/>
    <mergeCell ref="B43:F43"/>
    <mergeCell ref="D44:F44"/>
    <mergeCell ref="D46:F46"/>
    <mergeCell ref="G41:V41"/>
  </mergeCells>
  <phoneticPr fontId="28"/>
  <printOptions horizontalCentered="1"/>
  <pageMargins left="0.59055118110236227" right="0.47244094488188981" top="0.59055118110236227" bottom="0.39370078740157483" header="0.51181102362204722" footer="0.39370078740157483"/>
  <pageSetup paperSize="8" scale="53"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B317-D4F2-489E-B349-291DFB354A43}">
  <sheetPr>
    <pageSetUpPr fitToPage="1"/>
  </sheetPr>
  <dimension ref="A1:Y65"/>
  <sheetViews>
    <sheetView showGridLines="0" view="pageBreakPreview" zoomScaleNormal="100" zoomScaleSheetLayoutView="100" workbookViewId="0">
      <selection activeCell="D52" sqref="D52:U52"/>
    </sheetView>
  </sheetViews>
  <sheetFormatPr defaultColWidth="9" defaultRowHeight="12"/>
  <cols>
    <col min="1" max="1" width="2.08984375" style="52" customWidth="1"/>
    <col min="2" max="2" width="3.36328125" style="52" customWidth="1"/>
    <col min="3" max="4" width="2.6328125" style="52" customWidth="1"/>
    <col min="5" max="5" width="47.90625" style="52" customWidth="1"/>
    <col min="6" max="6" width="56.7265625" style="52" customWidth="1"/>
    <col min="7" max="22" width="12.7265625" style="52" customWidth="1"/>
    <col min="23" max="16384" width="9" style="52"/>
  </cols>
  <sheetData>
    <row r="1" spans="2:25" s="375" customFormat="1" ht="18.649999999999999" customHeight="1">
      <c r="B1" s="1190" t="s">
        <v>689</v>
      </c>
      <c r="C1" s="1190"/>
      <c r="D1" s="1191"/>
      <c r="E1" s="1191"/>
      <c r="F1" s="1191"/>
      <c r="G1" s="1191"/>
      <c r="H1" s="1191"/>
      <c r="I1" s="1191"/>
      <c r="J1" s="1191"/>
      <c r="K1" s="1191"/>
      <c r="L1" s="1191"/>
      <c r="M1" s="1191"/>
      <c r="N1" s="1191"/>
      <c r="O1" s="1191"/>
      <c r="P1" s="1191"/>
      <c r="Q1" s="1191"/>
      <c r="R1" s="1191"/>
      <c r="S1" s="1191"/>
      <c r="T1" s="1191"/>
      <c r="U1" s="1191"/>
    </row>
    <row r="2" spans="2:25" s="375" customFormat="1" ht="10" customHeight="1">
      <c r="B2" s="376"/>
      <c r="C2" s="376"/>
      <c r="D2" s="376"/>
      <c r="E2" s="125"/>
      <c r="F2" s="125"/>
      <c r="G2" s="125"/>
      <c r="H2" s="125"/>
      <c r="I2" s="125"/>
      <c r="J2" s="125"/>
      <c r="K2" s="125"/>
      <c r="L2" s="125"/>
      <c r="M2" s="125"/>
      <c r="N2" s="125"/>
      <c r="Q2" s="99"/>
      <c r="R2" s="99"/>
      <c r="S2" s="99"/>
      <c r="T2" s="99"/>
      <c r="U2" s="99"/>
    </row>
    <row r="3" spans="2:25" s="377" customFormat="1" ht="20.149999999999999" customHeight="1">
      <c r="B3" s="1192" t="s">
        <v>582</v>
      </c>
      <c r="C3" s="1192"/>
      <c r="D3" s="1192"/>
      <c r="E3" s="1021"/>
      <c r="F3" s="1021"/>
      <c r="G3" s="1021"/>
      <c r="H3" s="1021"/>
      <c r="I3" s="1021"/>
      <c r="J3" s="1021"/>
      <c r="K3" s="1021"/>
      <c r="L3" s="1021"/>
      <c r="M3" s="1021"/>
      <c r="N3" s="1021"/>
      <c r="O3" s="1021"/>
      <c r="P3" s="1021"/>
      <c r="Q3" s="1021"/>
      <c r="R3" s="1021"/>
      <c r="S3" s="1021"/>
      <c r="T3" s="1021"/>
      <c r="U3" s="1021"/>
      <c r="V3" s="378"/>
      <c r="W3" s="378"/>
      <c r="X3" s="378"/>
      <c r="Y3" s="378"/>
    </row>
    <row r="4" spans="2:25" s="377" customFormat="1" ht="8.25" customHeight="1">
      <c r="B4" s="379"/>
      <c r="C4" s="379"/>
      <c r="D4" s="379"/>
      <c r="E4" s="380"/>
      <c r="F4" s="380"/>
      <c r="G4" s="380"/>
      <c r="H4" s="380"/>
      <c r="I4" s="380"/>
      <c r="J4" s="380"/>
      <c r="K4" s="380"/>
      <c r="L4" s="380"/>
      <c r="M4" s="380"/>
      <c r="N4" s="380"/>
      <c r="O4" s="380"/>
      <c r="P4" s="380"/>
      <c r="Q4" s="380"/>
      <c r="R4" s="380"/>
      <c r="S4" s="380"/>
      <c r="T4" s="380"/>
      <c r="U4" s="380"/>
      <c r="V4" s="378"/>
      <c r="W4" s="378"/>
      <c r="X4" s="378"/>
      <c r="Y4" s="378"/>
    </row>
    <row r="5" spans="2:25" ht="20.149999999999999" customHeight="1" thickBot="1">
      <c r="B5" s="790" t="s">
        <v>576</v>
      </c>
      <c r="U5" s="381" t="s">
        <v>115</v>
      </c>
      <c r="V5" s="382" t="s">
        <v>358</v>
      </c>
    </row>
    <row r="6" spans="2:25" s="125" customFormat="1" ht="20.149999999999999" customHeight="1" thickBot="1">
      <c r="B6" s="1195"/>
      <c r="C6" s="1196"/>
      <c r="D6" s="1196"/>
      <c r="E6" s="1197"/>
      <c r="F6" s="806" t="s">
        <v>57</v>
      </c>
      <c r="G6" s="807" t="s">
        <v>508</v>
      </c>
      <c r="H6" s="807" t="s">
        <v>509</v>
      </c>
      <c r="I6" s="807" t="s">
        <v>510</v>
      </c>
      <c r="J6" s="807" t="s">
        <v>511</v>
      </c>
      <c r="K6" s="807" t="s">
        <v>359</v>
      </c>
      <c r="L6" s="807" t="s">
        <v>360</v>
      </c>
      <c r="M6" s="807" t="s">
        <v>361</v>
      </c>
      <c r="N6" s="807" t="s">
        <v>362</v>
      </c>
      <c r="O6" s="807" t="s">
        <v>363</v>
      </c>
      <c r="P6" s="807" t="s">
        <v>364</v>
      </c>
      <c r="Q6" s="807" t="s">
        <v>365</v>
      </c>
      <c r="R6" s="807" t="s">
        <v>366</v>
      </c>
      <c r="S6" s="807" t="s">
        <v>367</v>
      </c>
      <c r="T6" s="807" t="s">
        <v>368</v>
      </c>
      <c r="U6" s="807" t="s">
        <v>369</v>
      </c>
      <c r="V6" s="808" t="s">
        <v>118</v>
      </c>
    </row>
    <row r="7" spans="2:25" s="125" customFormat="1" ht="20.149999999999999" customHeight="1">
      <c r="B7" s="1198" t="s">
        <v>483</v>
      </c>
      <c r="C7" s="791"/>
      <c r="D7" s="792" t="s">
        <v>37</v>
      </c>
      <c r="E7" s="793"/>
      <c r="F7" s="794"/>
      <c r="G7" s="795"/>
      <c r="H7" s="796"/>
      <c r="I7" s="796"/>
      <c r="J7" s="796"/>
      <c r="K7" s="796"/>
      <c r="L7" s="796"/>
      <c r="M7" s="796"/>
      <c r="N7" s="796"/>
      <c r="O7" s="796"/>
      <c r="P7" s="796"/>
      <c r="Q7" s="796"/>
      <c r="R7" s="796"/>
      <c r="S7" s="796"/>
      <c r="T7" s="796"/>
      <c r="U7" s="796"/>
      <c r="V7" s="797">
        <f t="shared" ref="V7:V33" si="0">SUM(G7:U7)</f>
        <v>0</v>
      </c>
    </row>
    <row r="8" spans="2:25" s="125" customFormat="1" ht="20.149999999999999" customHeight="1">
      <c r="B8" s="1199"/>
      <c r="C8" s="402"/>
      <c r="D8" s="383" t="s">
        <v>37</v>
      </c>
      <c r="E8" s="384"/>
      <c r="F8" s="404"/>
      <c r="G8" s="527"/>
      <c r="H8" s="385"/>
      <c r="I8" s="385"/>
      <c r="J8" s="385"/>
      <c r="K8" s="385"/>
      <c r="L8" s="385"/>
      <c r="M8" s="385"/>
      <c r="N8" s="385"/>
      <c r="O8" s="385"/>
      <c r="P8" s="385"/>
      <c r="Q8" s="385"/>
      <c r="R8" s="385"/>
      <c r="S8" s="385"/>
      <c r="T8" s="385"/>
      <c r="U8" s="385"/>
      <c r="V8" s="798">
        <f t="shared" si="0"/>
        <v>0</v>
      </c>
    </row>
    <row r="9" spans="2:25" s="125" customFormat="1" ht="20.149999999999999" customHeight="1">
      <c r="B9" s="1199"/>
      <c r="C9" s="403" t="s">
        <v>60</v>
      </c>
      <c r="D9" s="1193" t="s">
        <v>62</v>
      </c>
      <c r="E9" s="1194"/>
      <c r="F9" s="388"/>
      <c r="G9" s="528">
        <f>SUM(G7:G8)</f>
        <v>0</v>
      </c>
      <c r="H9" s="413">
        <f>SUM(H7:H8)</f>
        <v>0</v>
      </c>
      <c r="I9" s="413">
        <f t="shared" ref="I9:U9" si="1">SUM(I7:I8)</f>
        <v>0</v>
      </c>
      <c r="J9" s="413">
        <f t="shared" si="1"/>
        <v>0</v>
      </c>
      <c r="K9" s="413">
        <f t="shared" si="1"/>
        <v>0</v>
      </c>
      <c r="L9" s="413">
        <f t="shared" si="1"/>
        <v>0</v>
      </c>
      <c r="M9" s="413">
        <f t="shared" si="1"/>
        <v>0</v>
      </c>
      <c r="N9" s="413">
        <f t="shared" si="1"/>
        <v>0</v>
      </c>
      <c r="O9" s="413">
        <f t="shared" si="1"/>
        <v>0</v>
      </c>
      <c r="P9" s="413">
        <f t="shared" si="1"/>
        <v>0</v>
      </c>
      <c r="Q9" s="413">
        <f t="shared" si="1"/>
        <v>0</v>
      </c>
      <c r="R9" s="413">
        <f t="shared" si="1"/>
        <v>0</v>
      </c>
      <c r="S9" s="413">
        <f t="shared" si="1"/>
        <v>0</v>
      </c>
      <c r="T9" s="413">
        <f t="shared" si="1"/>
        <v>0</v>
      </c>
      <c r="U9" s="413">
        <f t="shared" si="1"/>
        <v>0</v>
      </c>
      <c r="V9" s="799">
        <f t="shared" si="0"/>
        <v>0</v>
      </c>
    </row>
    <row r="10" spans="2:25" s="125" customFormat="1" ht="20.149999999999999" customHeight="1">
      <c r="B10" s="1199"/>
      <c r="C10" s="402"/>
      <c r="D10" s="389" t="s">
        <v>37</v>
      </c>
      <c r="E10" s="390"/>
      <c r="F10" s="391"/>
      <c r="G10" s="526"/>
      <c r="H10" s="392"/>
      <c r="I10" s="392"/>
      <c r="J10" s="392"/>
      <c r="K10" s="392"/>
      <c r="L10" s="392"/>
      <c r="M10" s="392"/>
      <c r="N10" s="392"/>
      <c r="O10" s="392"/>
      <c r="P10" s="392"/>
      <c r="Q10" s="392"/>
      <c r="R10" s="392"/>
      <c r="S10" s="392"/>
      <c r="T10" s="392"/>
      <c r="U10" s="392"/>
      <c r="V10" s="800">
        <f t="shared" si="0"/>
        <v>0</v>
      </c>
    </row>
    <row r="11" spans="2:25" s="125" customFormat="1" ht="20.149999999999999" customHeight="1">
      <c r="B11" s="1199"/>
      <c r="C11" s="402"/>
      <c r="D11" s="383" t="s">
        <v>37</v>
      </c>
      <c r="E11" s="384"/>
      <c r="F11" s="404"/>
      <c r="G11" s="527"/>
      <c r="H11" s="385"/>
      <c r="I11" s="385"/>
      <c r="J11" s="385"/>
      <c r="K11" s="385"/>
      <c r="L11" s="385"/>
      <c r="M11" s="385"/>
      <c r="N11" s="385"/>
      <c r="O11" s="385"/>
      <c r="P11" s="385"/>
      <c r="Q11" s="385"/>
      <c r="R11" s="385"/>
      <c r="S11" s="385"/>
      <c r="T11" s="385"/>
      <c r="U11" s="385"/>
      <c r="V11" s="798">
        <f t="shared" si="0"/>
        <v>0</v>
      </c>
    </row>
    <row r="12" spans="2:25" s="125" customFormat="1" ht="20.149999999999999" customHeight="1">
      <c r="B12" s="1199"/>
      <c r="C12" s="78" t="s">
        <v>273</v>
      </c>
      <c r="D12" s="1193" t="s">
        <v>492</v>
      </c>
      <c r="E12" s="1194"/>
      <c r="F12" s="388"/>
      <c r="G12" s="528">
        <f>SUM(G10:G11)</f>
        <v>0</v>
      </c>
      <c r="H12" s="413">
        <f>SUM(H10:H11)</f>
        <v>0</v>
      </c>
      <c r="I12" s="413">
        <f t="shared" ref="I12" si="2">SUM(I10:I11)</f>
        <v>0</v>
      </c>
      <c r="J12" s="413">
        <f t="shared" ref="J12" si="3">SUM(J10:J11)</f>
        <v>0</v>
      </c>
      <c r="K12" s="413">
        <f t="shared" ref="K12" si="4">SUM(K10:K11)</f>
        <v>0</v>
      </c>
      <c r="L12" s="413">
        <f t="shared" ref="L12" si="5">SUM(L10:L11)</f>
        <v>0</v>
      </c>
      <c r="M12" s="413">
        <f t="shared" ref="M12" si="6">SUM(M10:M11)</f>
        <v>0</v>
      </c>
      <c r="N12" s="413">
        <f t="shared" ref="N12" si="7">SUM(N10:N11)</f>
        <v>0</v>
      </c>
      <c r="O12" s="413">
        <f t="shared" ref="O12" si="8">SUM(O10:O11)</f>
        <v>0</v>
      </c>
      <c r="P12" s="413">
        <f t="shared" ref="P12" si="9">SUM(P10:P11)</f>
        <v>0</v>
      </c>
      <c r="Q12" s="413">
        <f t="shared" ref="Q12" si="10">SUM(Q10:Q11)</f>
        <v>0</v>
      </c>
      <c r="R12" s="413">
        <f t="shared" ref="R12" si="11">SUM(R10:R11)</f>
        <v>0</v>
      </c>
      <c r="S12" s="413">
        <f t="shared" ref="S12" si="12">SUM(S10:S11)</f>
        <v>0</v>
      </c>
      <c r="T12" s="413">
        <f t="shared" ref="T12" si="13">SUM(T10:T11)</f>
        <v>0</v>
      </c>
      <c r="U12" s="413">
        <f t="shared" ref="U12" si="14">SUM(U10:U11)</f>
        <v>0</v>
      </c>
      <c r="V12" s="801">
        <f t="shared" si="0"/>
        <v>0</v>
      </c>
    </row>
    <row r="13" spans="2:25" s="125" customFormat="1" ht="20.149999999999999" customHeight="1">
      <c r="B13" s="1199"/>
      <c r="C13" s="401"/>
      <c r="D13" s="393" t="s">
        <v>37</v>
      </c>
      <c r="E13" s="394"/>
      <c r="F13" s="391"/>
      <c r="G13" s="526"/>
      <c r="H13" s="392"/>
      <c r="I13" s="392"/>
      <c r="J13" s="392"/>
      <c r="K13" s="392"/>
      <c r="L13" s="392"/>
      <c r="M13" s="392"/>
      <c r="N13" s="392"/>
      <c r="O13" s="392"/>
      <c r="P13" s="392"/>
      <c r="Q13" s="392"/>
      <c r="R13" s="392"/>
      <c r="S13" s="392"/>
      <c r="T13" s="392"/>
      <c r="U13" s="392"/>
      <c r="V13" s="800">
        <f t="shared" si="0"/>
        <v>0</v>
      </c>
    </row>
    <row r="14" spans="2:25" s="125" customFormat="1" ht="20.149999999999999" customHeight="1">
      <c r="B14" s="1199"/>
      <c r="C14" s="402"/>
      <c r="D14" s="383" t="s">
        <v>37</v>
      </c>
      <c r="E14" s="384"/>
      <c r="F14" s="404"/>
      <c r="G14" s="527"/>
      <c r="H14" s="385"/>
      <c r="I14" s="385"/>
      <c r="J14" s="385"/>
      <c r="K14" s="385"/>
      <c r="L14" s="385"/>
      <c r="M14" s="385"/>
      <c r="N14" s="385"/>
      <c r="O14" s="385"/>
      <c r="P14" s="385"/>
      <c r="Q14" s="385"/>
      <c r="R14" s="385"/>
      <c r="S14" s="385"/>
      <c r="T14" s="385"/>
      <c r="U14" s="385"/>
      <c r="V14" s="798">
        <f t="shared" si="0"/>
        <v>0</v>
      </c>
    </row>
    <row r="15" spans="2:25" s="125" customFormat="1" ht="20.149999999999999" customHeight="1">
      <c r="B15" s="1199"/>
      <c r="C15" s="403" t="s">
        <v>274</v>
      </c>
      <c r="D15" s="1193" t="s">
        <v>485</v>
      </c>
      <c r="E15" s="1194"/>
      <c r="F15" s="388" t="s">
        <v>577</v>
      </c>
      <c r="G15" s="528">
        <f>SUM(G13:G14)</f>
        <v>0</v>
      </c>
      <c r="H15" s="413">
        <f>SUM(H13:H14)</f>
        <v>0</v>
      </c>
      <c r="I15" s="413">
        <f t="shared" ref="I15" si="15">SUM(I13:I14)</f>
        <v>0</v>
      </c>
      <c r="J15" s="413">
        <f t="shared" ref="J15" si="16">SUM(J13:J14)</f>
        <v>0</v>
      </c>
      <c r="K15" s="413">
        <f t="shared" ref="K15" si="17">SUM(K13:K14)</f>
        <v>0</v>
      </c>
      <c r="L15" s="413">
        <f t="shared" ref="L15" si="18">SUM(L13:L14)</f>
        <v>0</v>
      </c>
      <c r="M15" s="413">
        <f t="shared" ref="M15" si="19">SUM(M13:M14)</f>
        <v>0</v>
      </c>
      <c r="N15" s="413">
        <f t="shared" ref="N15" si="20">SUM(N13:N14)</f>
        <v>0</v>
      </c>
      <c r="O15" s="413">
        <f t="shared" ref="O15" si="21">SUM(O13:O14)</f>
        <v>0</v>
      </c>
      <c r="P15" s="413">
        <f t="shared" ref="P15" si="22">SUM(P13:P14)</f>
        <v>0</v>
      </c>
      <c r="Q15" s="413">
        <f t="shared" ref="Q15" si="23">SUM(Q13:Q14)</f>
        <v>0</v>
      </c>
      <c r="R15" s="413">
        <f t="shared" ref="R15" si="24">SUM(R13:R14)</f>
        <v>0</v>
      </c>
      <c r="S15" s="413">
        <f t="shared" ref="S15" si="25">SUM(S13:S14)</f>
        <v>0</v>
      </c>
      <c r="T15" s="413">
        <f t="shared" ref="T15" si="26">SUM(T13:T14)</f>
        <v>0</v>
      </c>
      <c r="U15" s="413">
        <f t="shared" ref="U15" si="27">SUM(U13:U14)</f>
        <v>0</v>
      </c>
      <c r="V15" s="801">
        <f t="shared" si="0"/>
        <v>0</v>
      </c>
    </row>
    <row r="16" spans="2:25" s="125" customFormat="1" ht="20.149999999999999" customHeight="1">
      <c r="B16" s="1199"/>
      <c r="C16" s="402"/>
      <c r="D16" s="393" t="s">
        <v>37</v>
      </c>
      <c r="E16" s="394"/>
      <c r="F16" s="391"/>
      <c r="G16" s="526"/>
      <c r="H16" s="392"/>
      <c r="I16" s="392"/>
      <c r="J16" s="392"/>
      <c r="K16" s="392"/>
      <c r="L16" s="392"/>
      <c r="M16" s="392"/>
      <c r="N16" s="392"/>
      <c r="O16" s="392"/>
      <c r="P16" s="392"/>
      <c r="Q16" s="392"/>
      <c r="R16" s="392"/>
      <c r="S16" s="392"/>
      <c r="T16" s="392"/>
      <c r="U16" s="392"/>
      <c r="V16" s="800">
        <f t="shared" si="0"/>
        <v>0</v>
      </c>
    </row>
    <row r="17" spans="1:22" s="125" customFormat="1" ht="20.149999999999999" customHeight="1">
      <c r="B17" s="1199"/>
      <c r="C17" s="402"/>
      <c r="D17" s="383" t="s">
        <v>37</v>
      </c>
      <c r="E17" s="384"/>
      <c r="F17" s="404"/>
      <c r="G17" s="527"/>
      <c r="H17" s="385"/>
      <c r="I17" s="385"/>
      <c r="J17" s="385"/>
      <c r="K17" s="385"/>
      <c r="L17" s="385"/>
      <c r="M17" s="385"/>
      <c r="N17" s="385"/>
      <c r="O17" s="385"/>
      <c r="P17" s="385"/>
      <c r="Q17" s="385"/>
      <c r="R17" s="385"/>
      <c r="S17" s="385"/>
      <c r="T17" s="385"/>
      <c r="U17" s="385"/>
      <c r="V17" s="798">
        <f t="shared" si="0"/>
        <v>0</v>
      </c>
    </row>
    <row r="18" spans="1:22" s="125" customFormat="1" ht="20.149999999999999" customHeight="1">
      <c r="B18" s="1199"/>
      <c r="C18" s="403"/>
      <c r="D18" s="386"/>
      <c r="E18" s="387"/>
      <c r="F18" s="388"/>
      <c r="G18" s="528">
        <f>SUM(G16:G17)</f>
        <v>0</v>
      </c>
      <c r="H18" s="413">
        <f>SUM(H16:H17)</f>
        <v>0</v>
      </c>
      <c r="I18" s="413">
        <f t="shared" ref="I18:U18" si="28">SUM(I16:I17)</f>
        <v>0</v>
      </c>
      <c r="J18" s="413">
        <f t="shared" si="28"/>
        <v>0</v>
      </c>
      <c r="K18" s="413">
        <f t="shared" si="28"/>
        <v>0</v>
      </c>
      <c r="L18" s="413">
        <f t="shared" si="28"/>
        <v>0</v>
      </c>
      <c r="M18" s="413">
        <f t="shared" si="28"/>
        <v>0</v>
      </c>
      <c r="N18" s="413">
        <f t="shared" si="28"/>
        <v>0</v>
      </c>
      <c r="O18" s="413">
        <f t="shared" si="28"/>
        <v>0</v>
      </c>
      <c r="P18" s="413">
        <f t="shared" si="28"/>
        <v>0</v>
      </c>
      <c r="Q18" s="413">
        <f t="shared" si="28"/>
        <v>0</v>
      </c>
      <c r="R18" s="413">
        <f t="shared" si="28"/>
        <v>0</v>
      </c>
      <c r="S18" s="413">
        <f t="shared" si="28"/>
        <v>0</v>
      </c>
      <c r="T18" s="413">
        <f t="shared" si="28"/>
        <v>0</v>
      </c>
      <c r="U18" s="413">
        <f t="shared" si="28"/>
        <v>0</v>
      </c>
      <c r="V18" s="801">
        <f t="shared" si="0"/>
        <v>0</v>
      </c>
    </row>
    <row r="19" spans="1:22" s="125" customFormat="1" ht="20.149999999999999" customHeight="1" thickBot="1">
      <c r="B19" s="1200"/>
      <c r="C19" s="1201" t="s">
        <v>578</v>
      </c>
      <c r="D19" s="1202"/>
      <c r="E19" s="1203"/>
      <c r="F19" s="802"/>
      <c r="G19" s="803"/>
      <c r="H19" s="804"/>
      <c r="I19" s="804"/>
      <c r="J19" s="804"/>
      <c r="K19" s="804"/>
      <c r="L19" s="804"/>
      <c r="M19" s="804"/>
      <c r="N19" s="804"/>
      <c r="O19" s="804"/>
      <c r="P19" s="804"/>
      <c r="Q19" s="804"/>
      <c r="R19" s="804"/>
      <c r="S19" s="804"/>
      <c r="T19" s="804"/>
      <c r="U19" s="804"/>
      <c r="V19" s="805"/>
    </row>
    <row r="20" spans="1:22" s="125" customFormat="1" ht="20.149999999999999" customHeight="1">
      <c r="A20" s="124"/>
      <c r="B20" s="1198" t="s">
        <v>484</v>
      </c>
      <c r="C20" s="791"/>
      <c r="D20" s="792" t="s">
        <v>37</v>
      </c>
      <c r="E20" s="793"/>
      <c r="F20" s="794"/>
      <c r="G20" s="795"/>
      <c r="H20" s="796"/>
      <c r="I20" s="796"/>
      <c r="J20" s="796"/>
      <c r="K20" s="796"/>
      <c r="L20" s="796"/>
      <c r="M20" s="796"/>
      <c r="N20" s="796"/>
      <c r="O20" s="796"/>
      <c r="P20" s="796"/>
      <c r="Q20" s="796"/>
      <c r="R20" s="796"/>
      <c r="S20" s="796"/>
      <c r="T20" s="796"/>
      <c r="U20" s="796"/>
      <c r="V20" s="797">
        <f t="shared" ref="V20:V31" si="29">SUM(G20:U20)</f>
        <v>0</v>
      </c>
    </row>
    <row r="21" spans="1:22" s="125" customFormat="1" ht="20.149999999999999" customHeight="1">
      <c r="A21" s="124"/>
      <c r="B21" s="1199"/>
      <c r="C21" s="402"/>
      <c r="D21" s="383" t="s">
        <v>37</v>
      </c>
      <c r="E21" s="384"/>
      <c r="F21" s="404"/>
      <c r="G21" s="527"/>
      <c r="H21" s="385"/>
      <c r="I21" s="385"/>
      <c r="J21" s="385"/>
      <c r="K21" s="385"/>
      <c r="L21" s="385"/>
      <c r="M21" s="385"/>
      <c r="N21" s="385"/>
      <c r="O21" s="385"/>
      <c r="P21" s="385"/>
      <c r="Q21" s="385"/>
      <c r="R21" s="385"/>
      <c r="S21" s="385"/>
      <c r="T21" s="385"/>
      <c r="U21" s="385"/>
      <c r="V21" s="798">
        <f t="shared" si="29"/>
        <v>0</v>
      </c>
    </row>
    <row r="22" spans="1:22" s="125" customFormat="1" ht="20.149999999999999" customHeight="1">
      <c r="A22" s="124"/>
      <c r="B22" s="1199"/>
      <c r="C22" s="403" t="s">
        <v>60</v>
      </c>
      <c r="D22" s="1193" t="s">
        <v>62</v>
      </c>
      <c r="E22" s="1194"/>
      <c r="F22" s="388"/>
      <c r="G22" s="528">
        <f>SUM(G20:G21)</f>
        <v>0</v>
      </c>
      <c r="H22" s="413">
        <f>SUM(H20:H21)</f>
        <v>0</v>
      </c>
      <c r="I22" s="413">
        <f t="shared" ref="I22:U22" si="30">SUM(I20:I21)</f>
        <v>0</v>
      </c>
      <c r="J22" s="413">
        <f t="shared" si="30"/>
        <v>0</v>
      </c>
      <c r="K22" s="413">
        <f t="shared" si="30"/>
        <v>0</v>
      </c>
      <c r="L22" s="413">
        <f t="shared" si="30"/>
        <v>0</v>
      </c>
      <c r="M22" s="413">
        <f t="shared" si="30"/>
        <v>0</v>
      </c>
      <c r="N22" s="413">
        <f t="shared" si="30"/>
        <v>0</v>
      </c>
      <c r="O22" s="413">
        <f t="shared" si="30"/>
        <v>0</v>
      </c>
      <c r="P22" s="413">
        <f t="shared" si="30"/>
        <v>0</v>
      </c>
      <c r="Q22" s="413">
        <f t="shared" si="30"/>
        <v>0</v>
      </c>
      <c r="R22" s="413">
        <f t="shared" si="30"/>
        <v>0</v>
      </c>
      <c r="S22" s="413">
        <f t="shared" si="30"/>
        <v>0</v>
      </c>
      <c r="T22" s="413">
        <f t="shared" si="30"/>
        <v>0</v>
      </c>
      <c r="U22" s="413">
        <f t="shared" si="30"/>
        <v>0</v>
      </c>
      <c r="V22" s="799">
        <f t="shared" si="29"/>
        <v>0</v>
      </c>
    </row>
    <row r="23" spans="1:22" s="125" customFormat="1" ht="20.149999999999999" customHeight="1">
      <c r="A23" s="124"/>
      <c r="B23" s="1199"/>
      <c r="C23" s="402"/>
      <c r="D23" s="389" t="s">
        <v>37</v>
      </c>
      <c r="E23" s="390"/>
      <c r="F23" s="391"/>
      <c r="G23" s="526"/>
      <c r="H23" s="392"/>
      <c r="I23" s="392"/>
      <c r="J23" s="392"/>
      <c r="K23" s="392"/>
      <c r="L23" s="392"/>
      <c r="M23" s="392"/>
      <c r="N23" s="392"/>
      <c r="O23" s="392"/>
      <c r="P23" s="392"/>
      <c r="Q23" s="392"/>
      <c r="R23" s="392"/>
      <c r="S23" s="392"/>
      <c r="T23" s="392"/>
      <c r="U23" s="392"/>
      <c r="V23" s="800">
        <f t="shared" si="29"/>
        <v>0</v>
      </c>
    </row>
    <row r="24" spans="1:22" s="125" customFormat="1" ht="20.149999999999999" customHeight="1">
      <c r="A24" s="124"/>
      <c r="B24" s="1199"/>
      <c r="C24" s="402"/>
      <c r="D24" s="383" t="s">
        <v>37</v>
      </c>
      <c r="E24" s="384"/>
      <c r="F24" s="404"/>
      <c r="G24" s="527"/>
      <c r="H24" s="385"/>
      <c r="I24" s="385"/>
      <c r="J24" s="385"/>
      <c r="K24" s="385"/>
      <c r="L24" s="385"/>
      <c r="M24" s="385"/>
      <c r="N24" s="385"/>
      <c r="O24" s="385"/>
      <c r="P24" s="385"/>
      <c r="Q24" s="385"/>
      <c r="R24" s="385"/>
      <c r="S24" s="385"/>
      <c r="T24" s="385"/>
      <c r="U24" s="385"/>
      <c r="V24" s="798">
        <f t="shared" si="29"/>
        <v>0</v>
      </c>
    </row>
    <row r="25" spans="1:22" s="125" customFormat="1" ht="20.149999999999999" customHeight="1">
      <c r="A25" s="124"/>
      <c r="B25" s="1199"/>
      <c r="C25" s="78" t="s">
        <v>273</v>
      </c>
      <c r="D25" s="1193" t="s">
        <v>492</v>
      </c>
      <c r="E25" s="1194"/>
      <c r="F25" s="388"/>
      <c r="G25" s="528">
        <f>SUM(G23:G24)</f>
        <v>0</v>
      </c>
      <c r="H25" s="413">
        <f>SUM(H23:H24)</f>
        <v>0</v>
      </c>
      <c r="I25" s="413">
        <f t="shared" ref="I25:U25" si="31">SUM(I23:I24)</f>
        <v>0</v>
      </c>
      <c r="J25" s="413">
        <f t="shared" si="31"/>
        <v>0</v>
      </c>
      <c r="K25" s="413">
        <f t="shared" si="31"/>
        <v>0</v>
      </c>
      <c r="L25" s="413">
        <f t="shared" si="31"/>
        <v>0</v>
      </c>
      <c r="M25" s="413">
        <f t="shared" si="31"/>
        <v>0</v>
      </c>
      <c r="N25" s="413">
        <f t="shared" si="31"/>
        <v>0</v>
      </c>
      <c r="O25" s="413">
        <f t="shared" si="31"/>
        <v>0</v>
      </c>
      <c r="P25" s="413">
        <f t="shared" si="31"/>
        <v>0</v>
      </c>
      <c r="Q25" s="413">
        <f t="shared" si="31"/>
        <v>0</v>
      </c>
      <c r="R25" s="413">
        <f t="shared" si="31"/>
        <v>0</v>
      </c>
      <c r="S25" s="413">
        <f t="shared" si="31"/>
        <v>0</v>
      </c>
      <c r="T25" s="413">
        <f t="shared" si="31"/>
        <v>0</v>
      </c>
      <c r="U25" s="413">
        <f t="shared" si="31"/>
        <v>0</v>
      </c>
      <c r="V25" s="801">
        <f t="shared" si="29"/>
        <v>0</v>
      </c>
    </row>
    <row r="26" spans="1:22" s="125" customFormat="1" ht="20.149999999999999" customHeight="1">
      <c r="A26" s="124"/>
      <c r="B26" s="1199"/>
      <c r="C26" s="401"/>
      <c r="D26" s="393" t="s">
        <v>37</v>
      </c>
      <c r="E26" s="394"/>
      <c r="F26" s="391"/>
      <c r="G26" s="526"/>
      <c r="H26" s="392"/>
      <c r="I26" s="392"/>
      <c r="J26" s="392"/>
      <c r="K26" s="392"/>
      <c r="L26" s="392"/>
      <c r="M26" s="392"/>
      <c r="N26" s="392"/>
      <c r="O26" s="392"/>
      <c r="P26" s="392"/>
      <c r="Q26" s="392"/>
      <c r="R26" s="392"/>
      <c r="S26" s="392"/>
      <c r="T26" s="392"/>
      <c r="U26" s="392"/>
      <c r="V26" s="800">
        <f t="shared" si="29"/>
        <v>0</v>
      </c>
    </row>
    <row r="27" spans="1:22" s="125" customFormat="1" ht="20.149999999999999" customHeight="1">
      <c r="A27" s="124"/>
      <c r="B27" s="1199"/>
      <c r="C27" s="402"/>
      <c r="D27" s="383" t="s">
        <v>37</v>
      </c>
      <c r="E27" s="384"/>
      <c r="F27" s="404"/>
      <c r="G27" s="527"/>
      <c r="H27" s="385"/>
      <c r="I27" s="385"/>
      <c r="J27" s="385"/>
      <c r="K27" s="385"/>
      <c r="L27" s="385"/>
      <c r="M27" s="385"/>
      <c r="N27" s="385"/>
      <c r="O27" s="385"/>
      <c r="P27" s="385"/>
      <c r="Q27" s="385"/>
      <c r="R27" s="385"/>
      <c r="S27" s="385"/>
      <c r="T27" s="385"/>
      <c r="U27" s="385"/>
      <c r="V27" s="798">
        <f t="shared" si="29"/>
        <v>0</v>
      </c>
    </row>
    <row r="28" spans="1:22" s="125" customFormat="1" ht="20.149999999999999" customHeight="1">
      <c r="A28" s="124"/>
      <c r="B28" s="1199"/>
      <c r="C28" s="403" t="s">
        <v>274</v>
      </c>
      <c r="D28" s="1193" t="s">
        <v>485</v>
      </c>
      <c r="E28" s="1194"/>
      <c r="F28" s="388" t="s">
        <v>577</v>
      </c>
      <c r="G28" s="528">
        <f>SUM(G26:G27)</f>
        <v>0</v>
      </c>
      <c r="H28" s="413">
        <f>SUM(H26:H27)</f>
        <v>0</v>
      </c>
      <c r="I28" s="413">
        <f t="shared" ref="I28:U28" si="32">SUM(I26:I27)</f>
        <v>0</v>
      </c>
      <c r="J28" s="413">
        <f t="shared" si="32"/>
        <v>0</v>
      </c>
      <c r="K28" s="413">
        <f t="shared" si="32"/>
        <v>0</v>
      </c>
      <c r="L28" s="413">
        <f t="shared" si="32"/>
        <v>0</v>
      </c>
      <c r="M28" s="413">
        <f t="shared" si="32"/>
        <v>0</v>
      </c>
      <c r="N28" s="413">
        <f t="shared" si="32"/>
        <v>0</v>
      </c>
      <c r="O28" s="413">
        <f t="shared" si="32"/>
        <v>0</v>
      </c>
      <c r="P28" s="413">
        <f t="shared" si="32"/>
        <v>0</v>
      </c>
      <c r="Q28" s="413">
        <f t="shared" si="32"/>
        <v>0</v>
      </c>
      <c r="R28" s="413">
        <f t="shared" si="32"/>
        <v>0</v>
      </c>
      <c r="S28" s="413">
        <f t="shared" si="32"/>
        <v>0</v>
      </c>
      <c r="T28" s="413">
        <f t="shared" si="32"/>
        <v>0</v>
      </c>
      <c r="U28" s="413">
        <f t="shared" si="32"/>
        <v>0</v>
      </c>
      <c r="V28" s="801">
        <f t="shared" si="29"/>
        <v>0</v>
      </c>
    </row>
    <row r="29" spans="1:22" s="125" customFormat="1" ht="20.149999999999999" customHeight="1">
      <c r="A29" s="124"/>
      <c r="B29" s="1199"/>
      <c r="C29" s="402"/>
      <c r="D29" s="393" t="s">
        <v>37</v>
      </c>
      <c r="E29" s="394"/>
      <c r="F29" s="391"/>
      <c r="G29" s="526"/>
      <c r="H29" s="392"/>
      <c r="I29" s="392"/>
      <c r="J29" s="392"/>
      <c r="K29" s="392"/>
      <c r="L29" s="392"/>
      <c r="M29" s="392"/>
      <c r="N29" s="392"/>
      <c r="O29" s="392"/>
      <c r="P29" s="392"/>
      <c r="Q29" s="392"/>
      <c r="R29" s="392"/>
      <c r="S29" s="392"/>
      <c r="T29" s="392"/>
      <c r="U29" s="392"/>
      <c r="V29" s="800">
        <f t="shared" si="29"/>
        <v>0</v>
      </c>
    </row>
    <row r="30" spans="1:22" s="125" customFormat="1" ht="20.149999999999999" customHeight="1">
      <c r="A30" s="124"/>
      <c r="B30" s="1199"/>
      <c r="C30" s="402"/>
      <c r="D30" s="383" t="s">
        <v>37</v>
      </c>
      <c r="E30" s="384"/>
      <c r="F30" s="404"/>
      <c r="G30" s="527"/>
      <c r="H30" s="385"/>
      <c r="I30" s="385"/>
      <c r="J30" s="385"/>
      <c r="K30" s="385"/>
      <c r="L30" s="385"/>
      <c r="M30" s="385"/>
      <c r="N30" s="385"/>
      <c r="O30" s="385"/>
      <c r="P30" s="385"/>
      <c r="Q30" s="385"/>
      <c r="R30" s="385"/>
      <c r="S30" s="385"/>
      <c r="T30" s="385"/>
      <c r="U30" s="385"/>
      <c r="V30" s="798">
        <f t="shared" si="29"/>
        <v>0</v>
      </c>
    </row>
    <row r="31" spans="1:22" s="125" customFormat="1" ht="20.149999999999999" customHeight="1">
      <c r="A31" s="124"/>
      <c r="B31" s="1199"/>
      <c r="C31" s="403"/>
      <c r="D31" s="386"/>
      <c r="E31" s="387"/>
      <c r="F31" s="388"/>
      <c r="G31" s="528">
        <f>SUM(G29:G30)</f>
        <v>0</v>
      </c>
      <c r="H31" s="413">
        <f>SUM(H29:H30)</f>
        <v>0</v>
      </c>
      <c r="I31" s="413">
        <f t="shared" ref="I31:U31" si="33">SUM(I29:I30)</f>
        <v>0</v>
      </c>
      <c r="J31" s="413">
        <f t="shared" si="33"/>
        <v>0</v>
      </c>
      <c r="K31" s="413">
        <f t="shared" si="33"/>
        <v>0</v>
      </c>
      <c r="L31" s="413">
        <f t="shared" si="33"/>
        <v>0</v>
      </c>
      <c r="M31" s="413">
        <f t="shared" si="33"/>
        <v>0</v>
      </c>
      <c r="N31" s="413">
        <f t="shared" si="33"/>
        <v>0</v>
      </c>
      <c r="O31" s="413">
        <f t="shared" si="33"/>
        <v>0</v>
      </c>
      <c r="P31" s="413">
        <f t="shared" si="33"/>
        <v>0</v>
      </c>
      <c r="Q31" s="413">
        <f t="shared" si="33"/>
        <v>0</v>
      </c>
      <c r="R31" s="413">
        <f t="shared" si="33"/>
        <v>0</v>
      </c>
      <c r="S31" s="413">
        <f t="shared" si="33"/>
        <v>0</v>
      </c>
      <c r="T31" s="413">
        <f t="shared" si="33"/>
        <v>0</v>
      </c>
      <c r="U31" s="413">
        <f t="shared" si="33"/>
        <v>0</v>
      </c>
      <c r="V31" s="801">
        <f t="shared" si="29"/>
        <v>0</v>
      </c>
    </row>
    <row r="32" spans="1:22" s="125" customFormat="1" ht="20.149999999999999" customHeight="1" thickBot="1">
      <c r="B32" s="1200"/>
      <c r="C32" s="1201" t="s">
        <v>579</v>
      </c>
      <c r="D32" s="1202"/>
      <c r="E32" s="1203"/>
      <c r="F32" s="802"/>
      <c r="G32" s="803"/>
      <c r="H32" s="804"/>
      <c r="I32" s="804"/>
      <c r="J32" s="804"/>
      <c r="K32" s="804"/>
      <c r="L32" s="804"/>
      <c r="M32" s="804"/>
      <c r="N32" s="804"/>
      <c r="O32" s="804"/>
      <c r="P32" s="804"/>
      <c r="Q32" s="804"/>
      <c r="R32" s="804"/>
      <c r="S32" s="804"/>
      <c r="T32" s="804"/>
      <c r="U32" s="804"/>
      <c r="V32" s="805"/>
    </row>
    <row r="33" spans="1:22" s="125" customFormat="1" ht="20.149999999999999" customHeight="1" thickBot="1">
      <c r="A33" s="124"/>
      <c r="B33" s="1208" t="s">
        <v>580</v>
      </c>
      <c r="C33" s="1209"/>
      <c r="D33" s="1209"/>
      <c r="E33" s="1209"/>
      <c r="F33" s="1209"/>
      <c r="G33" s="809">
        <f>SUM(G9,G12,G15,G18)</f>
        <v>0</v>
      </c>
      <c r="H33" s="810">
        <f t="shared" ref="H33:U33" si="34">SUM(H9,H12,H15,H18)</f>
        <v>0</v>
      </c>
      <c r="I33" s="810">
        <f t="shared" si="34"/>
        <v>0</v>
      </c>
      <c r="J33" s="810">
        <f t="shared" si="34"/>
        <v>0</v>
      </c>
      <c r="K33" s="810">
        <f t="shared" si="34"/>
        <v>0</v>
      </c>
      <c r="L33" s="810">
        <f t="shared" si="34"/>
        <v>0</v>
      </c>
      <c r="M33" s="810">
        <f t="shared" si="34"/>
        <v>0</v>
      </c>
      <c r="N33" s="810">
        <f t="shared" si="34"/>
        <v>0</v>
      </c>
      <c r="O33" s="810">
        <f t="shared" si="34"/>
        <v>0</v>
      </c>
      <c r="P33" s="810">
        <f t="shared" si="34"/>
        <v>0</v>
      </c>
      <c r="Q33" s="810">
        <f t="shared" si="34"/>
        <v>0</v>
      </c>
      <c r="R33" s="810">
        <f t="shared" si="34"/>
        <v>0</v>
      </c>
      <c r="S33" s="810">
        <f t="shared" si="34"/>
        <v>0</v>
      </c>
      <c r="T33" s="810">
        <f t="shared" si="34"/>
        <v>0</v>
      </c>
      <c r="U33" s="810">
        <f t="shared" si="34"/>
        <v>0</v>
      </c>
      <c r="V33" s="811">
        <f t="shared" si="0"/>
        <v>0</v>
      </c>
    </row>
    <row r="34" spans="1:22" s="125" customFormat="1" ht="20.149999999999999" customHeight="1">
      <c r="B34" s="812"/>
      <c r="C34" s="78"/>
      <c r="D34" s="282"/>
      <c r="E34" s="282"/>
      <c r="F34" s="282"/>
      <c r="G34" s="422"/>
      <c r="H34" s="422"/>
      <c r="I34" s="422"/>
      <c r="J34" s="422"/>
      <c r="K34" s="422"/>
      <c r="L34" s="422"/>
      <c r="M34" s="422"/>
      <c r="N34" s="422"/>
      <c r="O34" s="422"/>
      <c r="P34" s="422"/>
      <c r="Q34" s="422"/>
      <c r="R34" s="422"/>
      <c r="S34" s="422"/>
      <c r="T34" s="422"/>
      <c r="U34" s="422"/>
      <c r="V34" s="423"/>
    </row>
    <row r="35" spans="1:22" s="125" customFormat="1" ht="20.149999999999999" customHeight="1">
      <c r="B35" s="813" t="s">
        <v>581</v>
      </c>
      <c r="C35" s="52"/>
      <c r="D35" s="52"/>
      <c r="E35" s="52"/>
      <c r="F35" s="52"/>
      <c r="G35" s="52"/>
      <c r="H35" s="52"/>
      <c r="I35" s="52"/>
      <c r="J35" s="52"/>
      <c r="K35" s="52"/>
      <c r="L35" s="52"/>
      <c r="M35" s="52"/>
      <c r="N35" s="52"/>
      <c r="O35" s="52"/>
      <c r="P35" s="52"/>
      <c r="Q35" s="52"/>
      <c r="R35" s="52"/>
      <c r="S35" s="52"/>
      <c r="T35" s="52"/>
      <c r="U35" s="381" t="s">
        <v>115</v>
      </c>
      <c r="V35" s="382" t="s">
        <v>358</v>
      </c>
    </row>
    <row r="36" spans="1:22" s="125" customFormat="1" ht="20.149999999999999" customHeight="1">
      <c r="A36" s="124"/>
      <c r="B36" s="1206"/>
      <c r="C36" s="1206"/>
      <c r="D36" s="1206"/>
      <c r="E36" s="1207"/>
      <c r="F36" s="525" t="s">
        <v>57</v>
      </c>
      <c r="G36" s="405" t="s">
        <v>508</v>
      </c>
      <c r="H36" s="405" t="s">
        <v>509</v>
      </c>
      <c r="I36" s="405" t="s">
        <v>510</v>
      </c>
      <c r="J36" s="405" t="s">
        <v>511</v>
      </c>
      <c r="K36" s="405" t="s">
        <v>359</v>
      </c>
      <c r="L36" s="405" t="s">
        <v>360</v>
      </c>
      <c r="M36" s="405" t="s">
        <v>361</v>
      </c>
      <c r="N36" s="405" t="s">
        <v>362</v>
      </c>
      <c r="O36" s="405" t="s">
        <v>363</v>
      </c>
      <c r="P36" s="405" t="s">
        <v>364</v>
      </c>
      <c r="Q36" s="405" t="s">
        <v>365</v>
      </c>
      <c r="R36" s="405" t="s">
        <v>366</v>
      </c>
      <c r="S36" s="405" t="s">
        <v>367</v>
      </c>
      <c r="T36" s="405" t="s">
        <v>368</v>
      </c>
      <c r="U36" s="405" t="s">
        <v>369</v>
      </c>
      <c r="V36" s="406" t="s">
        <v>118</v>
      </c>
    </row>
    <row r="37" spans="1:22" s="125" customFormat="1" ht="20.149999999999999" customHeight="1">
      <c r="A37" s="124"/>
      <c r="B37" s="407"/>
      <c r="C37" s="402"/>
      <c r="D37" s="389" t="s">
        <v>37</v>
      </c>
      <c r="E37" s="390"/>
      <c r="F37" s="391"/>
      <c r="G37" s="526"/>
      <c r="H37" s="392"/>
      <c r="I37" s="392"/>
      <c r="J37" s="392"/>
      <c r="K37" s="392"/>
      <c r="L37" s="392"/>
      <c r="M37" s="392"/>
      <c r="N37" s="392"/>
      <c r="O37" s="392"/>
      <c r="P37" s="392"/>
      <c r="Q37" s="392"/>
      <c r="R37" s="392"/>
      <c r="S37" s="392"/>
      <c r="T37" s="392"/>
      <c r="U37" s="392"/>
      <c r="V37" s="409">
        <f t="shared" ref="V37:V49" si="35">SUM(G37:U37)</f>
        <v>0</v>
      </c>
    </row>
    <row r="38" spans="1:22" s="125" customFormat="1" ht="20.149999999999999" customHeight="1">
      <c r="A38" s="124"/>
      <c r="B38" s="407"/>
      <c r="C38" s="402"/>
      <c r="D38" s="383" t="s">
        <v>37</v>
      </c>
      <c r="E38" s="384"/>
      <c r="F38" s="404"/>
      <c r="G38" s="527"/>
      <c r="H38" s="385"/>
      <c r="I38" s="385"/>
      <c r="J38" s="385"/>
      <c r="K38" s="385"/>
      <c r="L38" s="385"/>
      <c r="M38" s="385"/>
      <c r="N38" s="385"/>
      <c r="O38" s="385"/>
      <c r="P38" s="385"/>
      <c r="Q38" s="385"/>
      <c r="R38" s="385"/>
      <c r="S38" s="385"/>
      <c r="T38" s="385"/>
      <c r="U38" s="385"/>
      <c r="V38" s="410">
        <f t="shared" si="35"/>
        <v>0</v>
      </c>
    </row>
    <row r="39" spans="1:22" s="125" customFormat="1" ht="20.149999999999999" customHeight="1">
      <c r="A39" s="124"/>
      <c r="B39" s="408"/>
      <c r="C39" s="403" t="s">
        <v>60</v>
      </c>
      <c r="D39" s="1193" t="s">
        <v>374</v>
      </c>
      <c r="E39" s="1194"/>
      <c r="F39" s="388"/>
      <c r="G39" s="528">
        <f>SUM(G37:G38)</f>
        <v>0</v>
      </c>
      <c r="H39" s="413">
        <f>SUM(H37:H38)</f>
        <v>0</v>
      </c>
      <c r="I39" s="413">
        <f t="shared" ref="I39:U39" si="36">SUM(I37:I38)</f>
        <v>0</v>
      </c>
      <c r="J39" s="413">
        <f t="shared" si="36"/>
        <v>0</v>
      </c>
      <c r="K39" s="413">
        <f t="shared" si="36"/>
        <v>0</v>
      </c>
      <c r="L39" s="413">
        <f t="shared" si="36"/>
        <v>0</v>
      </c>
      <c r="M39" s="413">
        <f t="shared" si="36"/>
        <v>0</v>
      </c>
      <c r="N39" s="413">
        <f t="shared" si="36"/>
        <v>0</v>
      </c>
      <c r="O39" s="413">
        <f t="shared" si="36"/>
        <v>0</v>
      </c>
      <c r="P39" s="413">
        <f t="shared" si="36"/>
        <v>0</v>
      </c>
      <c r="Q39" s="413">
        <f t="shared" si="36"/>
        <v>0</v>
      </c>
      <c r="R39" s="413">
        <f t="shared" si="36"/>
        <v>0</v>
      </c>
      <c r="S39" s="413">
        <f t="shared" si="36"/>
        <v>0</v>
      </c>
      <c r="T39" s="413">
        <f t="shared" si="36"/>
        <v>0</v>
      </c>
      <c r="U39" s="413">
        <f t="shared" si="36"/>
        <v>0</v>
      </c>
      <c r="V39" s="414">
        <f t="shared" si="35"/>
        <v>0</v>
      </c>
    </row>
    <row r="40" spans="1:22" s="125" customFormat="1" ht="20.149999999999999" customHeight="1">
      <c r="A40" s="124"/>
      <c r="B40" s="408"/>
      <c r="C40" s="402"/>
      <c r="D40" s="389" t="s">
        <v>37</v>
      </c>
      <c r="E40" s="390"/>
      <c r="F40" s="391"/>
      <c r="G40" s="526"/>
      <c r="H40" s="392"/>
      <c r="I40" s="392"/>
      <c r="J40" s="392"/>
      <c r="K40" s="392"/>
      <c r="L40" s="392"/>
      <c r="M40" s="392"/>
      <c r="N40" s="392"/>
      <c r="O40" s="392"/>
      <c r="P40" s="392"/>
      <c r="Q40" s="392"/>
      <c r="R40" s="392"/>
      <c r="S40" s="392"/>
      <c r="T40" s="392"/>
      <c r="U40" s="392"/>
      <c r="V40" s="412">
        <f t="shared" si="35"/>
        <v>0</v>
      </c>
    </row>
    <row r="41" spans="1:22" s="125" customFormat="1" ht="20.149999999999999" customHeight="1">
      <c r="A41" s="124"/>
      <c r="B41" s="408"/>
      <c r="C41" s="402"/>
      <c r="D41" s="383" t="s">
        <v>37</v>
      </c>
      <c r="E41" s="384"/>
      <c r="F41" s="404"/>
      <c r="G41" s="527"/>
      <c r="H41" s="385"/>
      <c r="I41" s="385"/>
      <c r="J41" s="385"/>
      <c r="K41" s="385"/>
      <c r="L41" s="385"/>
      <c r="M41" s="385"/>
      <c r="N41" s="385"/>
      <c r="O41" s="385"/>
      <c r="P41" s="385"/>
      <c r="Q41" s="385"/>
      <c r="R41" s="385"/>
      <c r="S41" s="385"/>
      <c r="T41" s="385"/>
      <c r="U41" s="385"/>
      <c r="V41" s="410">
        <f t="shared" si="35"/>
        <v>0</v>
      </c>
    </row>
    <row r="42" spans="1:22" s="125" customFormat="1" ht="20.149999999999999" customHeight="1">
      <c r="A42" s="124"/>
      <c r="B42" s="408"/>
      <c r="C42" s="78" t="s">
        <v>273</v>
      </c>
      <c r="D42" s="1193" t="s">
        <v>62</v>
      </c>
      <c r="E42" s="1194"/>
      <c r="F42" s="388"/>
      <c r="G42" s="528">
        <f>SUM(G40:G41)</f>
        <v>0</v>
      </c>
      <c r="H42" s="413">
        <f>SUM(H40:H41)</f>
        <v>0</v>
      </c>
      <c r="I42" s="413">
        <f t="shared" ref="I42:U42" si="37">SUM(I40:I41)</f>
        <v>0</v>
      </c>
      <c r="J42" s="413">
        <f t="shared" si="37"/>
        <v>0</v>
      </c>
      <c r="K42" s="413">
        <f t="shared" si="37"/>
        <v>0</v>
      </c>
      <c r="L42" s="413">
        <f t="shared" si="37"/>
        <v>0</v>
      </c>
      <c r="M42" s="413">
        <f t="shared" si="37"/>
        <v>0</v>
      </c>
      <c r="N42" s="413">
        <f t="shared" si="37"/>
        <v>0</v>
      </c>
      <c r="O42" s="413">
        <f t="shared" si="37"/>
        <v>0</v>
      </c>
      <c r="P42" s="413">
        <f t="shared" si="37"/>
        <v>0</v>
      </c>
      <c r="Q42" s="413">
        <f t="shared" si="37"/>
        <v>0</v>
      </c>
      <c r="R42" s="413">
        <f t="shared" si="37"/>
        <v>0</v>
      </c>
      <c r="S42" s="413">
        <f t="shared" si="37"/>
        <v>0</v>
      </c>
      <c r="T42" s="413">
        <f t="shared" si="37"/>
        <v>0</v>
      </c>
      <c r="U42" s="413">
        <f t="shared" si="37"/>
        <v>0</v>
      </c>
      <c r="V42" s="411">
        <f t="shared" si="35"/>
        <v>0</v>
      </c>
    </row>
    <row r="43" spans="1:22" s="125" customFormat="1" ht="20.149999999999999" customHeight="1">
      <c r="A43" s="124"/>
      <c r="B43" s="408"/>
      <c r="C43" s="401"/>
      <c r="D43" s="393" t="s">
        <v>37</v>
      </c>
      <c r="E43" s="394"/>
      <c r="F43" s="391"/>
      <c r="G43" s="526"/>
      <c r="H43" s="392"/>
      <c r="I43" s="392"/>
      <c r="J43" s="392"/>
      <c r="K43" s="392"/>
      <c r="L43" s="392"/>
      <c r="M43" s="392"/>
      <c r="N43" s="392"/>
      <c r="O43" s="392"/>
      <c r="P43" s="392"/>
      <c r="Q43" s="392"/>
      <c r="R43" s="392"/>
      <c r="S43" s="392"/>
      <c r="T43" s="392"/>
      <c r="U43" s="392"/>
      <c r="V43" s="412">
        <f t="shared" si="35"/>
        <v>0</v>
      </c>
    </row>
    <row r="44" spans="1:22" s="125" customFormat="1" ht="20.149999999999999" customHeight="1">
      <c r="A44" s="124"/>
      <c r="B44" s="408"/>
      <c r="C44" s="402"/>
      <c r="D44" s="383" t="s">
        <v>37</v>
      </c>
      <c r="E44" s="384"/>
      <c r="F44" s="404"/>
      <c r="G44" s="527"/>
      <c r="H44" s="385"/>
      <c r="I44" s="385"/>
      <c r="J44" s="385"/>
      <c r="K44" s="385"/>
      <c r="L44" s="385"/>
      <c r="M44" s="385"/>
      <c r="N44" s="385"/>
      <c r="O44" s="385"/>
      <c r="P44" s="385"/>
      <c r="Q44" s="385"/>
      <c r="R44" s="385"/>
      <c r="S44" s="385"/>
      <c r="T44" s="385"/>
      <c r="U44" s="385"/>
      <c r="V44" s="410">
        <f t="shared" si="35"/>
        <v>0</v>
      </c>
    </row>
    <row r="45" spans="1:22" s="125" customFormat="1" ht="20.149999999999999" customHeight="1">
      <c r="A45" s="124"/>
      <c r="B45" s="408"/>
      <c r="C45" s="403" t="s">
        <v>274</v>
      </c>
      <c r="D45" s="1193" t="s">
        <v>492</v>
      </c>
      <c r="E45" s="1194"/>
      <c r="F45" s="388"/>
      <c r="G45" s="528">
        <f>SUM(G43:G44)</f>
        <v>0</v>
      </c>
      <c r="H45" s="413">
        <f>SUM(H43:H44)</f>
        <v>0</v>
      </c>
      <c r="I45" s="413">
        <f t="shared" ref="I45:U45" si="38">SUM(I43:I44)</f>
        <v>0</v>
      </c>
      <c r="J45" s="413">
        <f t="shared" si="38"/>
        <v>0</v>
      </c>
      <c r="K45" s="413">
        <f t="shared" si="38"/>
        <v>0</v>
      </c>
      <c r="L45" s="413">
        <f t="shared" si="38"/>
        <v>0</v>
      </c>
      <c r="M45" s="413">
        <f t="shared" si="38"/>
        <v>0</v>
      </c>
      <c r="N45" s="413">
        <f t="shared" si="38"/>
        <v>0</v>
      </c>
      <c r="O45" s="413">
        <f t="shared" si="38"/>
        <v>0</v>
      </c>
      <c r="P45" s="413">
        <f t="shared" si="38"/>
        <v>0</v>
      </c>
      <c r="Q45" s="413">
        <f t="shared" si="38"/>
        <v>0</v>
      </c>
      <c r="R45" s="413">
        <f t="shared" si="38"/>
        <v>0</v>
      </c>
      <c r="S45" s="413">
        <f t="shared" si="38"/>
        <v>0</v>
      </c>
      <c r="T45" s="413">
        <f t="shared" si="38"/>
        <v>0</v>
      </c>
      <c r="U45" s="413">
        <f t="shared" si="38"/>
        <v>0</v>
      </c>
      <c r="V45" s="411">
        <f t="shared" si="35"/>
        <v>0</v>
      </c>
    </row>
    <row r="46" spans="1:22" s="125" customFormat="1" ht="20.149999999999999" customHeight="1">
      <c r="A46" s="124"/>
      <c r="B46" s="408"/>
      <c r="C46" s="402"/>
      <c r="D46" s="393" t="s">
        <v>37</v>
      </c>
      <c r="E46" s="394"/>
      <c r="F46" s="391"/>
      <c r="G46" s="526"/>
      <c r="H46" s="392"/>
      <c r="I46" s="392"/>
      <c r="J46" s="392"/>
      <c r="K46" s="392"/>
      <c r="L46" s="392"/>
      <c r="M46" s="392"/>
      <c r="N46" s="392"/>
      <c r="O46" s="392"/>
      <c r="P46" s="392"/>
      <c r="Q46" s="392"/>
      <c r="R46" s="392"/>
      <c r="S46" s="392"/>
      <c r="T46" s="392"/>
      <c r="U46" s="392"/>
      <c r="V46" s="412">
        <f t="shared" si="35"/>
        <v>0</v>
      </c>
    </row>
    <row r="47" spans="1:22" s="125" customFormat="1" ht="20.149999999999999" customHeight="1">
      <c r="A47" s="124"/>
      <c r="B47" s="408"/>
      <c r="C47" s="402"/>
      <c r="D47" s="383" t="s">
        <v>37</v>
      </c>
      <c r="E47" s="384"/>
      <c r="F47" s="404"/>
      <c r="G47" s="527"/>
      <c r="H47" s="385"/>
      <c r="I47" s="385"/>
      <c r="J47" s="385"/>
      <c r="K47" s="385"/>
      <c r="L47" s="385"/>
      <c r="M47" s="385"/>
      <c r="N47" s="385"/>
      <c r="O47" s="385"/>
      <c r="P47" s="385"/>
      <c r="Q47" s="385"/>
      <c r="R47" s="385"/>
      <c r="S47" s="385"/>
      <c r="T47" s="385"/>
      <c r="U47" s="385"/>
      <c r="V47" s="410">
        <f t="shared" si="35"/>
        <v>0</v>
      </c>
    </row>
    <row r="48" spans="1:22" s="125" customFormat="1" ht="20.149999999999999" customHeight="1">
      <c r="A48" s="124"/>
      <c r="B48" s="424"/>
      <c r="C48" s="403" t="s">
        <v>370</v>
      </c>
      <c r="D48" s="386" t="s">
        <v>387</v>
      </c>
      <c r="E48" s="387"/>
      <c r="F48" s="388" t="s">
        <v>384</v>
      </c>
      <c r="G48" s="528">
        <f>SUM(G46:G47)</f>
        <v>0</v>
      </c>
      <c r="H48" s="413">
        <f>SUM(H46:H47)</f>
        <v>0</v>
      </c>
      <c r="I48" s="413">
        <f t="shared" ref="I48:U48" si="39">SUM(I46:I47)</f>
        <v>0</v>
      </c>
      <c r="J48" s="413">
        <f t="shared" si="39"/>
        <v>0</v>
      </c>
      <c r="K48" s="413">
        <f t="shared" si="39"/>
        <v>0</v>
      </c>
      <c r="L48" s="413">
        <f t="shared" si="39"/>
        <v>0</v>
      </c>
      <c r="M48" s="413">
        <f t="shared" si="39"/>
        <v>0</v>
      </c>
      <c r="N48" s="413">
        <f t="shared" si="39"/>
        <v>0</v>
      </c>
      <c r="O48" s="413">
        <f t="shared" si="39"/>
        <v>0</v>
      </c>
      <c r="P48" s="413">
        <f t="shared" si="39"/>
        <v>0</v>
      </c>
      <c r="Q48" s="413">
        <f t="shared" si="39"/>
        <v>0</v>
      </c>
      <c r="R48" s="413">
        <f t="shared" si="39"/>
        <v>0</v>
      </c>
      <c r="S48" s="413">
        <f t="shared" si="39"/>
        <v>0</v>
      </c>
      <c r="T48" s="413">
        <f t="shared" si="39"/>
        <v>0</v>
      </c>
      <c r="U48" s="413">
        <f t="shared" si="39"/>
        <v>0</v>
      </c>
      <c r="V48" s="411">
        <f t="shared" si="35"/>
        <v>0</v>
      </c>
    </row>
    <row r="49" spans="1:22" s="125" customFormat="1" ht="20.149999999999999" customHeight="1">
      <c r="A49" s="124"/>
      <c r="B49" s="1204" t="s">
        <v>404</v>
      </c>
      <c r="C49" s="1205"/>
      <c r="D49" s="1205"/>
      <c r="E49" s="1205"/>
      <c r="F49" s="1205"/>
      <c r="G49" s="425">
        <f>SUM(G39,G42,G45,G48)</f>
        <v>0</v>
      </c>
      <c r="H49" s="425">
        <f t="shared" ref="H49" si="40">SUM(H39,H42,H45,H48)</f>
        <v>0</v>
      </c>
      <c r="I49" s="425">
        <f t="shared" ref="I49" si="41">SUM(I39,I42,I45,I48)</f>
        <v>0</v>
      </c>
      <c r="J49" s="425">
        <f t="shared" ref="J49" si="42">SUM(J39,J42,J45,J48)</f>
        <v>0</v>
      </c>
      <c r="K49" s="425">
        <f t="shared" ref="K49" si="43">SUM(K39,K42,K45,K48)</f>
        <v>0</v>
      </c>
      <c r="L49" s="425">
        <f t="shared" ref="L49" si="44">SUM(L39,L42,L45,L48)</f>
        <v>0</v>
      </c>
      <c r="M49" s="425">
        <f t="shared" ref="M49" si="45">SUM(M39,M42,M45,M48)</f>
        <v>0</v>
      </c>
      <c r="N49" s="425">
        <f t="shared" ref="N49" si="46">SUM(N39,N42,N45,N48)</f>
        <v>0</v>
      </c>
      <c r="O49" s="425">
        <f t="shared" ref="O49" si="47">SUM(O39,O42,O45,O48)</f>
        <v>0</v>
      </c>
      <c r="P49" s="425">
        <f t="shared" ref="P49" si="48">SUM(P39,P42,P45,P48)</f>
        <v>0</v>
      </c>
      <c r="Q49" s="425">
        <f t="shared" ref="Q49" si="49">SUM(Q39,Q42,Q45,Q48)</f>
        <v>0</v>
      </c>
      <c r="R49" s="425">
        <f t="shared" ref="R49" si="50">SUM(R39,R42,R45,R48)</f>
        <v>0</v>
      </c>
      <c r="S49" s="425">
        <f t="shared" ref="S49" si="51">SUM(S39,S42,S45,S48)</f>
        <v>0</v>
      </c>
      <c r="T49" s="425">
        <f t="shared" ref="T49" si="52">SUM(T39,T42,T45,T48)</f>
        <v>0</v>
      </c>
      <c r="U49" s="425">
        <f t="shared" ref="U49" si="53">SUM(U39,U42,U45,U48)</f>
        <v>0</v>
      </c>
      <c r="V49" s="426">
        <f t="shared" si="35"/>
        <v>0</v>
      </c>
    </row>
    <row r="51" spans="1:22" s="395" customFormat="1" ht="13.5" customHeight="1">
      <c r="B51" s="36" t="s">
        <v>20</v>
      </c>
      <c r="C51" s="36"/>
      <c r="D51" s="1186" t="s">
        <v>59</v>
      </c>
      <c r="E51" s="1185"/>
      <c r="F51" s="1185"/>
      <c r="G51" s="1185"/>
      <c r="H51" s="1185"/>
      <c r="I51" s="1185"/>
      <c r="J51" s="1185"/>
      <c r="K51" s="1185"/>
      <c r="L51" s="1185"/>
      <c r="M51" s="1185"/>
      <c r="N51" s="1185"/>
      <c r="O51" s="1185"/>
      <c r="P51" s="1185"/>
      <c r="Q51" s="1185"/>
      <c r="R51" s="1185"/>
      <c r="S51" s="1185"/>
      <c r="T51" s="1185"/>
      <c r="U51" s="1185"/>
    </row>
    <row r="52" spans="1:22" s="395" customFormat="1" ht="13.5" customHeight="1">
      <c r="B52" s="36" t="s">
        <v>21</v>
      </c>
      <c r="C52" s="36"/>
      <c r="D52" s="1184" t="s">
        <v>371</v>
      </c>
      <c r="E52" s="1185"/>
      <c r="F52" s="1185"/>
      <c r="G52" s="1185"/>
      <c r="H52" s="1185"/>
      <c r="I52" s="1185"/>
      <c r="J52" s="1185"/>
      <c r="K52" s="1185"/>
      <c r="L52" s="1185"/>
      <c r="M52" s="1185"/>
      <c r="N52" s="1185"/>
      <c r="O52" s="1185"/>
      <c r="P52" s="1185"/>
      <c r="Q52" s="1185"/>
      <c r="R52" s="1185"/>
      <c r="S52" s="1185"/>
      <c r="T52" s="1185"/>
      <c r="U52" s="1185"/>
    </row>
    <row r="53" spans="1:22" s="395" customFormat="1" ht="13.5" customHeight="1">
      <c r="B53" s="36" t="s">
        <v>72</v>
      </c>
      <c r="C53" s="36"/>
      <c r="D53" s="397" t="s">
        <v>399</v>
      </c>
      <c r="E53" s="398"/>
      <c r="F53" s="398"/>
      <c r="G53" s="398"/>
      <c r="H53" s="398"/>
      <c r="I53" s="398"/>
      <c r="J53" s="398"/>
      <c r="K53" s="398"/>
      <c r="L53" s="398"/>
      <c r="M53" s="398"/>
      <c r="N53" s="398"/>
      <c r="O53" s="398"/>
      <c r="P53" s="398"/>
      <c r="Q53" s="398"/>
      <c r="R53" s="398"/>
      <c r="S53" s="398"/>
      <c r="T53" s="398"/>
      <c r="U53" s="398"/>
    </row>
    <row r="54" spans="1:22" s="396" customFormat="1" ht="13.5" customHeight="1">
      <c r="B54" s="36" t="s">
        <v>73</v>
      </c>
      <c r="C54" s="36"/>
      <c r="D54" s="1184" t="s">
        <v>177</v>
      </c>
      <c r="E54" s="1185"/>
      <c r="F54" s="1185"/>
      <c r="G54" s="1185"/>
      <c r="H54" s="1185"/>
      <c r="I54" s="1185"/>
      <c r="J54" s="1185"/>
      <c r="K54" s="1185"/>
      <c r="L54" s="1185"/>
      <c r="M54" s="1185"/>
      <c r="N54" s="1185"/>
      <c r="O54" s="1185"/>
      <c r="P54" s="1185"/>
      <c r="Q54" s="1185"/>
      <c r="R54" s="1185"/>
      <c r="S54" s="1185"/>
      <c r="T54" s="1185"/>
      <c r="U54" s="1185"/>
    </row>
    <row r="55" spans="1:22" s="395" customFormat="1" ht="13.5" customHeight="1">
      <c r="B55" s="36" t="s">
        <v>70</v>
      </c>
      <c r="C55" s="36"/>
      <c r="D55" s="1186" t="s">
        <v>178</v>
      </c>
      <c r="E55" s="1185"/>
      <c r="F55" s="1185"/>
      <c r="G55" s="1185"/>
      <c r="H55" s="1185"/>
      <c r="I55" s="1185"/>
      <c r="J55" s="1185"/>
      <c r="K55" s="1185"/>
      <c r="L55" s="1185"/>
      <c r="M55" s="1185"/>
      <c r="N55" s="1185"/>
      <c r="O55" s="1185"/>
      <c r="P55" s="1185"/>
      <c r="Q55" s="1185"/>
      <c r="R55" s="1185"/>
      <c r="S55" s="1185"/>
      <c r="T55" s="1185"/>
      <c r="U55" s="1185"/>
    </row>
    <row r="56" spans="1:22" s="395" customFormat="1" ht="13.5" customHeight="1">
      <c r="B56" s="36" t="s">
        <v>372</v>
      </c>
      <c r="C56" s="399"/>
      <c r="D56" s="400" t="s">
        <v>175</v>
      </c>
      <c r="E56" s="398"/>
      <c r="F56" s="398"/>
      <c r="G56" s="398"/>
      <c r="H56" s="398"/>
      <c r="I56" s="398"/>
      <c r="J56" s="398"/>
      <c r="K56" s="398"/>
      <c r="L56" s="398"/>
      <c r="M56" s="398"/>
      <c r="N56" s="398"/>
      <c r="O56" s="398"/>
      <c r="P56" s="398"/>
      <c r="Q56" s="398"/>
      <c r="R56" s="398"/>
      <c r="S56" s="398"/>
      <c r="T56" s="398"/>
      <c r="U56" s="398"/>
    </row>
    <row r="57" spans="1:22" s="395" customFormat="1" ht="13.5" customHeight="1">
      <c r="B57" s="399" t="s">
        <v>373</v>
      </c>
      <c r="C57" s="399"/>
      <c r="D57" s="1187" t="s">
        <v>375</v>
      </c>
      <c r="E57" s="1188"/>
      <c r="F57" s="1188"/>
      <c r="G57" s="1188"/>
      <c r="H57" s="1188"/>
      <c r="I57" s="1188"/>
      <c r="J57" s="1188"/>
      <c r="K57" s="1188"/>
      <c r="L57" s="1188"/>
      <c r="M57" s="1188"/>
      <c r="N57" s="1188"/>
      <c r="O57" s="1188"/>
      <c r="P57" s="1188"/>
      <c r="Q57" s="1188"/>
      <c r="R57" s="1188"/>
      <c r="S57" s="1188"/>
      <c r="T57" s="1188"/>
      <c r="U57" s="1188"/>
    </row>
    <row r="58" spans="1:22" s="396" customFormat="1" ht="13.5" customHeight="1">
      <c r="B58" s="399"/>
      <c r="C58" s="399"/>
      <c r="D58" s="1187"/>
      <c r="E58" s="1188"/>
      <c r="F58" s="1188"/>
      <c r="G58" s="1188"/>
      <c r="H58" s="1188"/>
      <c r="I58" s="1188"/>
      <c r="J58" s="1188"/>
      <c r="K58" s="1188"/>
      <c r="L58" s="1188"/>
      <c r="M58" s="1188"/>
      <c r="N58" s="1188"/>
      <c r="O58" s="1188"/>
      <c r="P58" s="1188"/>
      <c r="Q58" s="1188"/>
      <c r="R58" s="1188"/>
      <c r="S58" s="1188"/>
      <c r="T58" s="1188"/>
      <c r="U58" s="1188"/>
    </row>
    <row r="59" spans="1:22" s="396" customFormat="1" ht="13.5" customHeight="1">
      <c r="B59" s="399"/>
      <c r="C59" s="399"/>
    </row>
    <row r="60" spans="1:22" s="395" customFormat="1" ht="13.5" customHeight="1">
      <c r="D60" s="1189"/>
      <c r="E60" s="1185"/>
      <c r="F60" s="1185"/>
      <c r="G60" s="1185"/>
      <c r="H60" s="1185"/>
      <c r="I60" s="1185"/>
      <c r="J60" s="1185"/>
      <c r="K60" s="1185"/>
      <c r="L60" s="1185"/>
      <c r="M60" s="1185"/>
      <c r="N60" s="1185"/>
      <c r="O60" s="1185"/>
      <c r="P60" s="1185"/>
      <c r="Q60" s="1185"/>
      <c r="R60" s="1185"/>
      <c r="S60" s="1185"/>
      <c r="T60" s="1185"/>
      <c r="U60" s="1185"/>
    </row>
    <row r="61" spans="1:22" ht="8.25" customHeight="1" thickBot="1"/>
    <row r="62" spans="1:22" ht="12.75" customHeight="1">
      <c r="R62" s="22"/>
      <c r="S62" s="1178" t="s">
        <v>119</v>
      </c>
      <c r="T62" s="1179"/>
      <c r="U62" s="1180"/>
    </row>
    <row r="63" spans="1:22" ht="12.75" customHeight="1" thickBot="1">
      <c r="R63" s="22"/>
      <c r="S63" s="1181"/>
      <c r="T63" s="1182"/>
      <c r="U63" s="1183"/>
    </row>
    <row r="64" spans="1:22" ht="8.25" customHeight="1">
      <c r="A64" s="51"/>
      <c r="B64" s="125"/>
      <c r="C64" s="125"/>
      <c r="D64" s="125"/>
    </row>
    <row r="65" spans="1:4" ht="13">
      <c r="A65" s="125"/>
      <c r="B65" s="125"/>
      <c r="C65" s="125"/>
      <c r="D65" s="125"/>
    </row>
  </sheetData>
  <mergeCells count="27">
    <mergeCell ref="D51:U51"/>
    <mergeCell ref="B49:F49"/>
    <mergeCell ref="D22:E22"/>
    <mergeCell ref="D25:E25"/>
    <mergeCell ref="D28:E28"/>
    <mergeCell ref="D42:E42"/>
    <mergeCell ref="D45:E45"/>
    <mergeCell ref="C32:E32"/>
    <mergeCell ref="B20:B32"/>
    <mergeCell ref="D39:E39"/>
    <mergeCell ref="B36:E36"/>
    <mergeCell ref="B33:F33"/>
    <mergeCell ref="B1:U1"/>
    <mergeCell ref="B3:U3"/>
    <mergeCell ref="D9:E9"/>
    <mergeCell ref="D12:E12"/>
    <mergeCell ref="D15:E15"/>
    <mergeCell ref="B6:E6"/>
    <mergeCell ref="B7:B19"/>
    <mergeCell ref="C19:E19"/>
    <mergeCell ref="S62:U63"/>
    <mergeCell ref="D52:U52"/>
    <mergeCell ref="D55:U55"/>
    <mergeCell ref="D58:U58"/>
    <mergeCell ref="D60:U60"/>
    <mergeCell ref="D54:U54"/>
    <mergeCell ref="D57:U57"/>
  </mergeCells>
  <phoneticPr fontId="28"/>
  <printOptions horizontalCentered="1"/>
  <pageMargins left="0.78740157480314965" right="0.78740157480314965" top="0.98425196850393704" bottom="0.98425196850393704" header="0.51181102362204722" footer="0.51181102362204722"/>
  <pageSetup paperSize="8" scale="64"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7747-C62D-49F0-B130-AEF868C3D890}">
  <dimension ref="A1:X49"/>
  <sheetViews>
    <sheetView view="pageBreakPreview" topLeftCell="A20" zoomScaleNormal="85" zoomScaleSheetLayoutView="100" workbookViewId="0">
      <selection activeCell="E13" sqref="E13"/>
    </sheetView>
  </sheetViews>
  <sheetFormatPr defaultColWidth="9" defaultRowHeight="12"/>
  <cols>
    <col min="1" max="1" width="2.08984375" style="52" customWidth="1"/>
    <col min="2" max="2" width="3.36328125" style="52" customWidth="1"/>
    <col min="3" max="3" width="2.6328125" style="52" customWidth="1"/>
    <col min="4" max="4" width="47.90625" style="52" customWidth="1"/>
    <col min="5" max="5" width="56.7265625" style="52" customWidth="1"/>
    <col min="6" max="21" width="12.7265625" style="52" customWidth="1"/>
    <col min="22" max="16384" width="9" style="52"/>
  </cols>
  <sheetData>
    <row r="1" spans="2:24" s="375" customFormat="1" ht="18.649999999999999" customHeight="1">
      <c r="B1" s="1190" t="s">
        <v>690</v>
      </c>
      <c r="C1" s="1191"/>
      <c r="D1" s="1191"/>
      <c r="E1" s="1191"/>
      <c r="F1" s="1191"/>
      <c r="G1" s="1191"/>
      <c r="H1" s="1191"/>
      <c r="I1" s="1191"/>
      <c r="J1" s="1191"/>
      <c r="K1" s="1191"/>
      <c r="L1" s="1191"/>
      <c r="M1" s="1191"/>
      <c r="N1" s="1191"/>
      <c r="O1" s="1191"/>
      <c r="P1" s="1191"/>
      <c r="Q1" s="1191"/>
      <c r="R1" s="1191"/>
      <c r="S1" s="1191"/>
      <c r="T1" s="1191"/>
    </row>
    <row r="2" spans="2:24" s="375" customFormat="1" ht="10" customHeight="1">
      <c r="B2" s="376"/>
      <c r="C2" s="376"/>
      <c r="D2" s="125"/>
      <c r="E2" s="125"/>
      <c r="F2" s="125"/>
      <c r="G2" s="125"/>
      <c r="H2" s="125"/>
      <c r="I2" s="125"/>
      <c r="J2" s="125"/>
      <c r="K2" s="125"/>
      <c r="L2" s="125"/>
      <c r="M2" s="125"/>
      <c r="P2" s="99"/>
      <c r="Q2" s="99"/>
      <c r="R2" s="99"/>
      <c r="S2" s="99"/>
      <c r="T2" s="99"/>
    </row>
    <row r="3" spans="2:24" s="377" customFormat="1" ht="20.149999999999999" customHeight="1">
      <c r="B3" s="1192" t="s">
        <v>621</v>
      </c>
      <c r="C3" s="1192"/>
      <c r="D3" s="1021"/>
      <c r="E3" s="1021"/>
      <c r="F3" s="1021"/>
      <c r="G3" s="1021"/>
      <c r="H3" s="1021"/>
      <c r="I3" s="1021"/>
      <c r="J3" s="1021"/>
      <c r="K3" s="1021"/>
      <c r="L3" s="1021"/>
      <c r="M3" s="1021"/>
      <c r="N3" s="1021"/>
      <c r="O3" s="1021"/>
      <c r="P3" s="1021"/>
      <c r="Q3" s="1021"/>
      <c r="R3" s="1021"/>
      <c r="S3" s="1021"/>
      <c r="T3" s="1021"/>
      <c r="U3" s="378"/>
      <c r="V3" s="378"/>
      <c r="W3" s="378"/>
      <c r="X3" s="378"/>
    </row>
    <row r="4" spans="2:24" s="377" customFormat="1" ht="8.25" customHeight="1">
      <c r="B4" s="379"/>
      <c r="C4" s="379"/>
      <c r="D4" s="380"/>
      <c r="E4" s="380"/>
      <c r="F4" s="380"/>
      <c r="G4" s="380"/>
      <c r="H4" s="380"/>
      <c r="I4" s="380"/>
      <c r="J4" s="380"/>
      <c r="K4" s="380"/>
      <c r="L4" s="380"/>
      <c r="M4" s="380"/>
      <c r="N4" s="380"/>
      <c r="O4" s="380"/>
      <c r="P4" s="380"/>
      <c r="Q4" s="380"/>
      <c r="R4" s="380"/>
      <c r="S4" s="380"/>
      <c r="T4" s="380"/>
      <c r="U4" s="378"/>
      <c r="V4" s="378"/>
      <c r="W4" s="378"/>
      <c r="X4" s="378"/>
    </row>
    <row r="5" spans="2:24" ht="20.149999999999999" customHeight="1" thickBot="1">
      <c r="B5" s="790" t="s">
        <v>620</v>
      </c>
      <c r="T5" s="381" t="s">
        <v>115</v>
      </c>
      <c r="U5" s="382" t="s">
        <v>358</v>
      </c>
    </row>
    <row r="6" spans="2:24" s="125" customFormat="1" ht="20.149999999999999" customHeight="1" thickBot="1">
      <c r="B6" s="1195" t="s">
        <v>583</v>
      </c>
      <c r="C6" s="1196"/>
      <c r="D6" s="1197"/>
      <c r="E6" s="806" t="s">
        <v>57</v>
      </c>
      <c r="F6" s="807" t="s">
        <v>508</v>
      </c>
      <c r="G6" s="807" t="s">
        <v>509</v>
      </c>
      <c r="H6" s="807" t="s">
        <v>510</v>
      </c>
      <c r="I6" s="807" t="s">
        <v>511</v>
      </c>
      <c r="J6" s="807" t="s">
        <v>359</v>
      </c>
      <c r="K6" s="807" t="s">
        <v>360</v>
      </c>
      <c r="L6" s="807" t="s">
        <v>361</v>
      </c>
      <c r="M6" s="807" t="s">
        <v>362</v>
      </c>
      <c r="N6" s="807" t="s">
        <v>363</v>
      </c>
      <c r="O6" s="807" t="s">
        <v>364</v>
      </c>
      <c r="P6" s="807" t="s">
        <v>365</v>
      </c>
      <c r="Q6" s="807" t="s">
        <v>366</v>
      </c>
      <c r="R6" s="807" t="s">
        <v>367</v>
      </c>
      <c r="S6" s="807" t="s">
        <v>368</v>
      </c>
      <c r="T6" s="807" t="s">
        <v>369</v>
      </c>
      <c r="U6" s="808" t="s">
        <v>118</v>
      </c>
    </row>
    <row r="7" spans="2:24" s="125" customFormat="1" ht="20.149999999999999" customHeight="1">
      <c r="B7" s="1198" t="s">
        <v>483</v>
      </c>
      <c r="C7" s="814"/>
      <c r="D7" s="815"/>
      <c r="E7" s="816"/>
      <c r="F7" s="817"/>
      <c r="G7" s="818"/>
      <c r="H7" s="818"/>
      <c r="I7" s="818"/>
      <c r="J7" s="818"/>
      <c r="K7" s="818"/>
      <c r="L7" s="818"/>
      <c r="M7" s="818"/>
      <c r="N7" s="818"/>
      <c r="O7" s="818"/>
      <c r="P7" s="818"/>
      <c r="Q7" s="818"/>
      <c r="R7" s="818"/>
      <c r="S7" s="818"/>
      <c r="T7" s="818"/>
      <c r="U7" s="797">
        <f t="shared" ref="U7:U33" si="0">SUM(F7:T7)</f>
        <v>0</v>
      </c>
    </row>
    <row r="8" spans="2:24" s="125" customFormat="1" ht="20.149999999999999" customHeight="1">
      <c r="B8" s="1199"/>
      <c r="C8" s="819"/>
      <c r="D8" s="820"/>
      <c r="E8" s="821"/>
      <c r="F8" s="822"/>
      <c r="G8" s="823"/>
      <c r="H8" s="823"/>
      <c r="I8" s="823"/>
      <c r="J8" s="823"/>
      <c r="K8" s="823"/>
      <c r="L8" s="823"/>
      <c r="M8" s="823"/>
      <c r="N8" s="823"/>
      <c r="O8" s="823"/>
      <c r="P8" s="823"/>
      <c r="Q8" s="823"/>
      <c r="R8" s="823"/>
      <c r="S8" s="823"/>
      <c r="T8" s="823"/>
      <c r="U8" s="798">
        <f t="shared" si="0"/>
        <v>0</v>
      </c>
    </row>
    <row r="9" spans="2:24" s="125" customFormat="1" ht="20.149999999999999" customHeight="1">
      <c r="B9" s="1199"/>
      <c r="C9" s="1210"/>
      <c r="D9" s="1211"/>
      <c r="E9" s="824"/>
      <c r="F9" s="822"/>
      <c r="G9" s="823"/>
      <c r="H9" s="823"/>
      <c r="I9" s="823"/>
      <c r="J9" s="823"/>
      <c r="K9" s="823"/>
      <c r="L9" s="823"/>
      <c r="M9" s="823"/>
      <c r="N9" s="823"/>
      <c r="O9" s="823"/>
      <c r="P9" s="823"/>
      <c r="Q9" s="823"/>
      <c r="R9" s="823"/>
      <c r="S9" s="823"/>
      <c r="T9" s="823"/>
      <c r="U9" s="799">
        <f t="shared" si="0"/>
        <v>0</v>
      </c>
    </row>
    <row r="10" spans="2:24" s="125" customFormat="1" ht="20.149999999999999" customHeight="1">
      <c r="B10" s="1199"/>
      <c r="C10" s="819"/>
      <c r="D10" s="820"/>
      <c r="E10" s="821"/>
      <c r="F10" s="822"/>
      <c r="G10" s="823"/>
      <c r="H10" s="823"/>
      <c r="I10" s="823"/>
      <c r="J10" s="823"/>
      <c r="K10" s="823"/>
      <c r="L10" s="823"/>
      <c r="M10" s="823"/>
      <c r="N10" s="823"/>
      <c r="O10" s="823"/>
      <c r="P10" s="823"/>
      <c r="Q10" s="823"/>
      <c r="R10" s="823"/>
      <c r="S10" s="823"/>
      <c r="T10" s="823"/>
      <c r="U10" s="800">
        <f t="shared" si="0"/>
        <v>0</v>
      </c>
    </row>
    <row r="11" spans="2:24" s="125" customFormat="1" ht="20.149999999999999" customHeight="1">
      <c r="B11" s="1199"/>
      <c r="C11" s="819"/>
      <c r="D11" s="820"/>
      <c r="E11" s="821"/>
      <c r="F11" s="822"/>
      <c r="G11" s="823"/>
      <c r="H11" s="823"/>
      <c r="I11" s="823"/>
      <c r="J11" s="823"/>
      <c r="K11" s="823"/>
      <c r="L11" s="823"/>
      <c r="M11" s="823"/>
      <c r="N11" s="823"/>
      <c r="O11" s="823"/>
      <c r="P11" s="823"/>
      <c r="Q11" s="823"/>
      <c r="R11" s="823"/>
      <c r="S11" s="823"/>
      <c r="T11" s="823"/>
      <c r="U11" s="798">
        <f t="shared" si="0"/>
        <v>0</v>
      </c>
    </row>
    <row r="12" spans="2:24" s="125" customFormat="1" ht="20.149999999999999" customHeight="1">
      <c r="B12" s="1199"/>
      <c r="C12" s="1210"/>
      <c r="D12" s="1211"/>
      <c r="E12" s="824"/>
      <c r="F12" s="822"/>
      <c r="G12" s="823"/>
      <c r="H12" s="823"/>
      <c r="I12" s="823"/>
      <c r="J12" s="823"/>
      <c r="K12" s="823"/>
      <c r="L12" s="823"/>
      <c r="M12" s="823"/>
      <c r="N12" s="823"/>
      <c r="O12" s="823"/>
      <c r="P12" s="823"/>
      <c r="Q12" s="823"/>
      <c r="R12" s="823"/>
      <c r="S12" s="823"/>
      <c r="T12" s="823"/>
      <c r="U12" s="801">
        <f t="shared" si="0"/>
        <v>0</v>
      </c>
    </row>
    <row r="13" spans="2:24" s="125" customFormat="1" ht="20.149999999999999" customHeight="1">
      <c r="B13" s="1199"/>
      <c r="C13" s="819"/>
      <c r="D13" s="820"/>
      <c r="E13" s="821"/>
      <c r="F13" s="822"/>
      <c r="G13" s="823"/>
      <c r="H13" s="823"/>
      <c r="I13" s="823"/>
      <c r="J13" s="823"/>
      <c r="K13" s="823"/>
      <c r="L13" s="823"/>
      <c r="M13" s="823"/>
      <c r="N13" s="823"/>
      <c r="O13" s="823"/>
      <c r="P13" s="823"/>
      <c r="Q13" s="823"/>
      <c r="R13" s="823"/>
      <c r="S13" s="823"/>
      <c r="T13" s="823"/>
      <c r="U13" s="800">
        <f t="shared" si="0"/>
        <v>0</v>
      </c>
    </row>
    <row r="14" spans="2:24" s="125" customFormat="1" ht="20.149999999999999" customHeight="1">
      <c r="B14" s="1199"/>
      <c r="C14" s="819"/>
      <c r="D14" s="820"/>
      <c r="E14" s="821"/>
      <c r="F14" s="822"/>
      <c r="G14" s="823"/>
      <c r="H14" s="823"/>
      <c r="I14" s="823"/>
      <c r="J14" s="823"/>
      <c r="K14" s="823"/>
      <c r="L14" s="823"/>
      <c r="M14" s="823"/>
      <c r="N14" s="823"/>
      <c r="O14" s="823"/>
      <c r="P14" s="823"/>
      <c r="Q14" s="823"/>
      <c r="R14" s="823"/>
      <c r="S14" s="823"/>
      <c r="T14" s="823"/>
      <c r="U14" s="798">
        <f t="shared" si="0"/>
        <v>0</v>
      </c>
    </row>
    <row r="15" spans="2:24" s="125" customFormat="1" ht="20.149999999999999" customHeight="1">
      <c r="B15" s="1199"/>
      <c r="C15" s="1210"/>
      <c r="D15" s="1211"/>
      <c r="E15" s="824"/>
      <c r="F15" s="822"/>
      <c r="G15" s="823"/>
      <c r="H15" s="823"/>
      <c r="I15" s="823"/>
      <c r="J15" s="823"/>
      <c r="K15" s="823"/>
      <c r="L15" s="823"/>
      <c r="M15" s="823"/>
      <c r="N15" s="823"/>
      <c r="O15" s="823"/>
      <c r="P15" s="823"/>
      <c r="Q15" s="823"/>
      <c r="R15" s="823"/>
      <c r="S15" s="823"/>
      <c r="T15" s="823"/>
      <c r="U15" s="801">
        <f t="shared" si="0"/>
        <v>0</v>
      </c>
    </row>
    <row r="16" spans="2:24" s="125" customFormat="1" ht="20.149999999999999" customHeight="1">
      <c r="B16" s="1199"/>
      <c r="C16" s="819"/>
      <c r="D16" s="820"/>
      <c r="E16" s="821"/>
      <c r="F16" s="822"/>
      <c r="G16" s="823"/>
      <c r="H16" s="823"/>
      <c r="I16" s="823"/>
      <c r="J16" s="823"/>
      <c r="K16" s="823"/>
      <c r="L16" s="823"/>
      <c r="M16" s="823"/>
      <c r="N16" s="823"/>
      <c r="O16" s="823"/>
      <c r="P16" s="823"/>
      <c r="Q16" s="823"/>
      <c r="R16" s="823"/>
      <c r="S16" s="823"/>
      <c r="T16" s="823"/>
      <c r="U16" s="800">
        <f t="shared" si="0"/>
        <v>0</v>
      </c>
    </row>
    <row r="17" spans="1:21" s="125" customFormat="1" ht="20.149999999999999" customHeight="1">
      <c r="B17" s="1199"/>
      <c r="C17" s="819"/>
      <c r="D17" s="820"/>
      <c r="E17" s="821"/>
      <c r="F17" s="822"/>
      <c r="G17" s="823"/>
      <c r="H17" s="823"/>
      <c r="I17" s="823"/>
      <c r="J17" s="823"/>
      <c r="K17" s="823"/>
      <c r="L17" s="823"/>
      <c r="M17" s="823"/>
      <c r="N17" s="823"/>
      <c r="O17" s="823"/>
      <c r="P17" s="823"/>
      <c r="Q17" s="823"/>
      <c r="R17" s="823"/>
      <c r="S17" s="823"/>
      <c r="T17" s="823"/>
      <c r="U17" s="798">
        <f t="shared" si="0"/>
        <v>0</v>
      </c>
    </row>
    <row r="18" spans="1:21" s="125" customFormat="1" ht="20.149999999999999" customHeight="1">
      <c r="B18" s="1199"/>
      <c r="C18" s="825"/>
      <c r="D18" s="826"/>
      <c r="E18" s="825"/>
      <c r="F18" s="827"/>
      <c r="G18" s="828"/>
      <c r="H18" s="828"/>
      <c r="I18" s="828"/>
      <c r="J18" s="828"/>
      <c r="K18" s="828"/>
      <c r="L18" s="828"/>
      <c r="M18" s="828"/>
      <c r="N18" s="828"/>
      <c r="O18" s="828"/>
      <c r="P18" s="828"/>
      <c r="Q18" s="828"/>
      <c r="R18" s="828"/>
      <c r="S18" s="828"/>
      <c r="T18" s="828"/>
      <c r="U18" s="801">
        <f t="shared" si="0"/>
        <v>0</v>
      </c>
    </row>
    <row r="19" spans="1:21" s="125" customFormat="1" ht="20.149999999999999" customHeight="1" thickBot="1">
      <c r="B19" s="1200"/>
      <c r="C19" s="1202" t="s">
        <v>578</v>
      </c>
      <c r="D19" s="1203"/>
      <c r="E19" s="802"/>
      <c r="F19" s="803"/>
      <c r="G19" s="804"/>
      <c r="H19" s="804"/>
      <c r="I19" s="804"/>
      <c r="J19" s="804"/>
      <c r="K19" s="804"/>
      <c r="L19" s="804"/>
      <c r="M19" s="804"/>
      <c r="N19" s="804"/>
      <c r="O19" s="804"/>
      <c r="P19" s="804"/>
      <c r="Q19" s="804"/>
      <c r="R19" s="804"/>
      <c r="S19" s="804"/>
      <c r="T19" s="804"/>
      <c r="U19" s="805"/>
    </row>
    <row r="20" spans="1:21" s="125" customFormat="1" ht="20.149999999999999" customHeight="1">
      <c r="A20" s="124"/>
      <c r="B20" s="1198" t="s">
        <v>484</v>
      </c>
      <c r="C20" s="814"/>
      <c r="D20" s="815"/>
      <c r="E20" s="816"/>
      <c r="F20" s="817"/>
      <c r="G20" s="818"/>
      <c r="H20" s="818"/>
      <c r="I20" s="818"/>
      <c r="J20" s="818"/>
      <c r="K20" s="818"/>
      <c r="L20" s="818"/>
      <c r="M20" s="818"/>
      <c r="N20" s="818"/>
      <c r="O20" s="818"/>
      <c r="P20" s="818"/>
      <c r="Q20" s="818"/>
      <c r="R20" s="818"/>
      <c r="S20" s="818"/>
      <c r="T20" s="818"/>
      <c r="U20" s="797">
        <f t="shared" ref="U20:U31" si="1">SUM(F20:T20)</f>
        <v>0</v>
      </c>
    </row>
    <row r="21" spans="1:21" s="125" customFormat="1" ht="20.149999999999999" customHeight="1">
      <c r="A21" s="124"/>
      <c r="B21" s="1199"/>
      <c r="C21" s="819"/>
      <c r="D21" s="820"/>
      <c r="E21" s="821"/>
      <c r="F21" s="822"/>
      <c r="G21" s="823"/>
      <c r="H21" s="823"/>
      <c r="I21" s="823"/>
      <c r="J21" s="823"/>
      <c r="K21" s="823"/>
      <c r="L21" s="823"/>
      <c r="M21" s="823"/>
      <c r="N21" s="823"/>
      <c r="O21" s="823"/>
      <c r="P21" s="823"/>
      <c r="Q21" s="823"/>
      <c r="R21" s="823"/>
      <c r="S21" s="823"/>
      <c r="T21" s="823"/>
      <c r="U21" s="798">
        <f t="shared" si="1"/>
        <v>0</v>
      </c>
    </row>
    <row r="22" spans="1:21" s="125" customFormat="1" ht="20.149999999999999" customHeight="1">
      <c r="A22" s="124"/>
      <c r="B22" s="1199"/>
      <c r="C22" s="1210"/>
      <c r="D22" s="1211"/>
      <c r="E22" s="824"/>
      <c r="F22" s="822"/>
      <c r="G22" s="823"/>
      <c r="H22" s="823"/>
      <c r="I22" s="823"/>
      <c r="J22" s="823"/>
      <c r="K22" s="823"/>
      <c r="L22" s="823"/>
      <c r="M22" s="823"/>
      <c r="N22" s="823"/>
      <c r="O22" s="823"/>
      <c r="P22" s="823"/>
      <c r="Q22" s="823"/>
      <c r="R22" s="823"/>
      <c r="S22" s="823"/>
      <c r="T22" s="823"/>
      <c r="U22" s="799">
        <f t="shared" si="1"/>
        <v>0</v>
      </c>
    </row>
    <row r="23" spans="1:21" s="125" customFormat="1" ht="20.149999999999999" customHeight="1">
      <c r="A23" s="124"/>
      <c r="B23" s="1199"/>
      <c r="C23" s="819"/>
      <c r="D23" s="820"/>
      <c r="E23" s="821"/>
      <c r="F23" s="822"/>
      <c r="G23" s="823"/>
      <c r="H23" s="823"/>
      <c r="I23" s="823"/>
      <c r="J23" s="823"/>
      <c r="K23" s="823"/>
      <c r="L23" s="823"/>
      <c r="M23" s="823"/>
      <c r="N23" s="823"/>
      <c r="O23" s="823"/>
      <c r="P23" s="823"/>
      <c r="Q23" s="823"/>
      <c r="R23" s="823"/>
      <c r="S23" s="823"/>
      <c r="T23" s="823"/>
      <c r="U23" s="800">
        <f t="shared" si="1"/>
        <v>0</v>
      </c>
    </row>
    <row r="24" spans="1:21" s="125" customFormat="1" ht="20.149999999999999" customHeight="1">
      <c r="A24" s="124"/>
      <c r="B24" s="1199"/>
      <c r="C24" s="819"/>
      <c r="D24" s="820"/>
      <c r="E24" s="821"/>
      <c r="F24" s="822"/>
      <c r="G24" s="823"/>
      <c r="H24" s="823"/>
      <c r="I24" s="823"/>
      <c r="J24" s="823"/>
      <c r="K24" s="823"/>
      <c r="L24" s="823"/>
      <c r="M24" s="823"/>
      <c r="N24" s="823"/>
      <c r="O24" s="823"/>
      <c r="P24" s="823"/>
      <c r="Q24" s="823"/>
      <c r="R24" s="823"/>
      <c r="S24" s="823"/>
      <c r="T24" s="823"/>
      <c r="U24" s="798">
        <f t="shared" si="1"/>
        <v>0</v>
      </c>
    </row>
    <row r="25" spans="1:21" s="125" customFormat="1" ht="20.149999999999999" customHeight="1">
      <c r="A25" s="124"/>
      <c r="B25" s="1199"/>
      <c r="C25" s="1210"/>
      <c r="D25" s="1211"/>
      <c r="E25" s="824"/>
      <c r="F25" s="822"/>
      <c r="G25" s="823"/>
      <c r="H25" s="823"/>
      <c r="I25" s="823"/>
      <c r="J25" s="823"/>
      <c r="K25" s="823"/>
      <c r="L25" s="823"/>
      <c r="M25" s="823"/>
      <c r="N25" s="823"/>
      <c r="O25" s="823"/>
      <c r="P25" s="823"/>
      <c r="Q25" s="823"/>
      <c r="R25" s="823"/>
      <c r="S25" s="823"/>
      <c r="T25" s="823"/>
      <c r="U25" s="801">
        <f t="shared" si="1"/>
        <v>0</v>
      </c>
    </row>
    <row r="26" spans="1:21" s="125" customFormat="1" ht="20.149999999999999" customHeight="1">
      <c r="A26" s="124"/>
      <c r="B26" s="1199"/>
      <c r="C26" s="819"/>
      <c r="D26" s="820"/>
      <c r="E26" s="821"/>
      <c r="F26" s="822"/>
      <c r="G26" s="823"/>
      <c r="H26" s="823"/>
      <c r="I26" s="823"/>
      <c r="J26" s="823"/>
      <c r="K26" s="823"/>
      <c r="L26" s="823"/>
      <c r="M26" s="823"/>
      <c r="N26" s="823"/>
      <c r="O26" s="823"/>
      <c r="P26" s="823"/>
      <c r="Q26" s="823"/>
      <c r="R26" s="823"/>
      <c r="S26" s="823"/>
      <c r="T26" s="823"/>
      <c r="U26" s="800">
        <f t="shared" si="1"/>
        <v>0</v>
      </c>
    </row>
    <row r="27" spans="1:21" s="125" customFormat="1" ht="20.149999999999999" customHeight="1">
      <c r="A27" s="124"/>
      <c r="B27" s="1199"/>
      <c r="C27" s="819"/>
      <c r="D27" s="820"/>
      <c r="E27" s="821"/>
      <c r="F27" s="822"/>
      <c r="G27" s="823"/>
      <c r="H27" s="823"/>
      <c r="I27" s="823"/>
      <c r="J27" s="823"/>
      <c r="K27" s="823"/>
      <c r="L27" s="823"/>
      <c r="M27" s="823"/>
      <c r="N27" s="823"/>
      <c r="O27" s="823"/>
      <c r="P27" s="823"/>
      <c r="Q27" s="823"/>
      <c r="R27" s="823"/>
      <c r="S27" s="823"/>
      <c r="T27" s="823"/>
      <c r="U27" s="798">
        <f t="shared" si="1"/>
        <v>0</v>
      </c>
    </row>
    <row r="28" spans="1:21" s="125" customFormat="1" ht="20.149999999999999" customHeight="1">
      <c r="A28" s="124"/>
      <c r="B28" s="1199"/>
      <c r="C28" s="1210"/>
      <c r="D28" s="1211"/>
      <c r="E28" s="824"/>
      <c r="F28" s="822"/>
      <c r="G28" s="823"/>
      <c r="H28" s="823"/>
      <c r="I28" s="823"/>
      <c r="J28" s="823"/>
      <c r="K28" s="823"/>
      <c r="L28" s="823"/>
      <c r="M28" s="823"/>
      <c r="N28" s="823"/>
      <c r="O28" s="823"/>
      <c r="P28" s="823"/>
      <c r="Q28" s="823"/>
      <c r="R28" s="823"/>
      <c r="S28" s="823"/>
      <c r="T28" s="823"/>
      <c r="U28" s="801">
        <f t="shared" si="1"/>
        <v>0</v>
      </c>
    </row>
    <row r="29" spans="1:21" s="125" customFormat="1" ht="20.149999999999999" customHeight="1">
      <c r="A29" s="124"/>
      <c r="B29" s="1199"/>
      <c r="C29" s="819"/>
      <c r="D29" s="820"/>
      <c r="E29" s="821"/>
      <c r="F29" s="822"/>
      <c r="G29" s="823"/>
      <c r="H29" s="823"/>
      <c r="I29" s="823"/>
      <c r="J29" s="823"/>
      <c r="K29" s="823"/>
      <c r="L29" s="823"/>
      <c r="M29" s="823"/>
      <c r="N29" s="823"/>
      <c r="O29" s="823"/>
      <c r="P29" s="823"/>
      <c r="Q29" s="823"/>
      <c r="R29" s="823"/>
      <c r="S29" s="823"/>
      <c r="T29" s="823"/>
      <c r="U29" s="800">
        <f t="shared" si="1"/>
        <v>0</v>
      </c>
    </row>
    <row r="30" spans="1:21" s="125" customFormat="1" ht="20.149999999999999" customHeight="1">
      <c r="A30" s="124"/>
      <c r="B30" s="1199"/>
      <c r="C30" s="819"/>
      <c r="D30" s="820"/>
      <c r="E30" s="821"/>
      <c r="F30" s="822"/>
      <c r="G30" s="823"/>
      <c r="H30" s="823"/>
      <c r="I30" s="823"/>
      <c r="J30" s="823"/>
      <c r="K30" s="823"/>
      <c r="L30" s="823"/>
      <c r="M30" s="823"/>
      <c r="N30" s="823"/>
      <c r="O30" s="823"/>
      <c r="P30" s="823"/>
      <c r="Q30" s="823"/>
      <c r="R30" s="823"/>
      <c r="S30" s="823"/>
      <c r="T30" s="823"/>
      <c r="U30" s="798">
        <f t="shared" si="1"/>
        <v>0</v>
      </c>
    </row>
    <row r="31" spans="1:21" s="125" customFormat="1" ht="20.149999999999999" customHeight="1">
      <c r="A31" s="124"/>
      <c r="B31" s="1199"/>
      <c r="C31" s="825"/>
      <c r="D31" s="826"/>
      <c r="E31" s="825"/>
      <c r="F31" s="827"/>
      <c r="G31" s="828"/>
      <c r="H31" s="828"/>
      <c r="I31" s="828"/>
      <c r="J31" s="828"/>
      <c r="K31" s="828"/>
      <c r="L31" s="828"/>
      <c r="M31" s="828"/>
      <c r="N31" s="828"/>
      <c r="O31" s="828"/>
      <c r="P31" s="828"/>
      <c r="Q31" s="828"/>
      <c r="R31" s="828"/>
      <c r="S31" s="828"/>
      <c r="T31" s="828"/>
      <c r="U31" s="801">
        <f t="shared" si="1"/>
        <v>0</v>
      </c>
    </row>
    <row r="32" spans="1:21" s="125" customFormat="1" ht="20.149999999999999" customHeight="1" thickBot="1">
      <c r="B32" s="1200"/>
      <c r="C32" s="1202" t="s">
        <v>579</v>
      </c>
      <c r="D32" s="1203"/>
      <c r="E32" s="802"/>
      <c r="F32" s="803"/>
      <c r="G32" s="804"/>
      <c r="H32" s="804"/>
      <c r="I32" s="804"/>
      <c r="J32" s="804"/>
      <c r="K32" s="804"/>
      <c r="L32" s="804"/>
      <c r="M32" s="804"/>
      <c r="N32" s="804"/>
      <c r="O32" s="804"/>
      <c r="P32" s="804"/>
      <c r="Q32" s="804"/>
      <c r="R32" s="804"/>
      <c r="S32" s="804"/>
      <c r="T32" s="804"/>
      <c r="U32" s="805"/>
    </row>
    <row r="33" spans="1:21" s="125" customFormat="1" ht="20.149999999999999" customHeight="1" thickBot="1">
      <c r="A33" s="124"/>
      <c r="B33" s="1208" t="s">
        <v>584</v>
      </c>
      <c r="C33" s="1209"/>
      <c r="D33" s="1209"/>
      <c r="E33" s="1209"/>
      <c r="F33" s="809">
        <f>SUM(F9,F12,F15,F18)</f>
        <v>0</v>
      </c>
      <c r="G33" s="810">
        <f t="shared" ref="G33:T33" si="2">SUM(G9,G12,G15,G18)</f>
        <v>0</v>
      </c>
      <c r="H33" s="810">
        <f t="shared" si="2"/>
        <v>0</v>
      </c>
      <c r="I33" s="810">
        <f t="shared" si="2"/>
        <v>0</v>
      </c>
      <c r="J33" s="810">
        <f t="shared" si="2"/>
        <v>0</v>
      </c>
      <c r="K33" s="810">
        <f t="shared" si="2"/>
        <v>0</v>
      </c>
      <c r="L33" s="810">
        <f t="shared" si="2"/>
        <v>0</v>
      </c>
      <c r="M33" s="810">
        <f t="shared" si="2"/>
        <v>0</v>
      </c>
      <c r="N33" s="810">
        <f t="shared" si="2"/>
        <v>0</v>
      </c>
      <c r="O33" s="810">
        <f t="shared" si="2"/>
        <v>0</v>
      </c>
      <c r="P33" s="810">
        <f t="shared" si="2"/>
        <v>0</v>
      </c>
      <c r="Q33" s="810">
        <f t="shared" si="2"/>
        <v>0</v>
      </c>
      <c r="R33" s="810">
        <f t="shared" si="2"/>
        <v>0</v>
      </c>
      <c r="S33" s="810">
        <f t="shared" si="2"/>
        <v>0</v>
      </c>
      <c r="T33" s="810">
        <f t="shared" si="2"/>
        <v>0</v>
      </c>
      <c r="U33" s="811">
        <f t="shared" si="0"/>
        <v>0</v>
      </c>
    </row>
    <row r="34" spans="1:21" s="125" customFormat="1" ht="20.149999999999999" customHeight="1">
      <c r="B34" s="812"/>
      <c r="C34" s="282"/>
      <c r="D34" s="282"/>
      <c r="E34" s="282"/>
      <c r="F34" s="422"/>
      <c r="G34" s="422"/>
      <c r="H34" s="422"/>
      <c r="I34" s="422"/>
      <c r="J34" s="422"/>
      <c r="K34" s="422"/>
      <c r="L34" s="422"/>
      <c r="M34" s="422"/>
      <c r="N34" s="422"/>
      <c r="O34" s="422"/>
      <c r="P34" s="422"/>
      <c r="Q34" s="422"/>
      <c r="R34" s="422"/>
      <c r="S34" s="422"/>
      <c r="T34" s="422"/>
      <c r="U34" s="423"/>
    </row>
    <row r="35" spans="1:21" s="395" customFormat="1" ht="13.5" customHeight="1">
      <c r="B35" s="36" t="s">
        <v>20</v>
      </c>
      <c r="C35" s="1186" t="s">
        <v>59</v>
      </c>
      <c r="D35" s="1185"/>
      <c r="E35" s="1185"/>
      <c r="F35" s="1185"/>
      <c r="G35" s="1185"/>
      <c r="H35" s="1185"/>
      <c r="I35" s="1185"/>
      <c r="J35" s="1185"/>
      <c r="K35" s="1185"/>
      <c r="L35" s="1185"/>
      <c r="M35" s="1185"/>
      <c r="N35" s="1185"/>
      <c r="O35" s="1185"/>
      <c r="P35" s="1185"/>
      <c r="Q35" s="1185"/>
      <c r="R35" s="1185"/>
      <c r="S35" s="1185"/>
      <c r="T35" s="1185"/>
    </row>
    <row r="36" spans="1:21" s="395" customFormat="1" ht="13.5" customHeight="1">
      <c r="B36" s="36" t="s">
        <v>21</v>
      </c>
      <c r="C36" s="1184" t="s">
        <v>371</v>
      </c>
      <c r="D36" s="1185"/>
      <c r="E36" s="1185"/>
      <c r="F36" s="1185"/>
      <c r="G36" s="1185"/>
      <c r="H36" s="1185"/>
      <c r="I36" s="1185"/>
      <c r="J36" s="1185"/>
      <c r="K36" s="1185"/>
      <c r="L36" s="1185"/>
      <c r="M36" s="1185"/>
      <c r="N36" s="1185"/>
      <c r="O36" s="1185"/>
      <c r="P36" s="1185"/>
      <c r="Q36" s="1185"/>
      <c r="R36" s="1185"/>
      <c r="S36" s="1185"/>
      <c r="T36" s="1185"/>
    </row>
    <row r="37" spans="1:21" s="395" customFormat="1" ht="13.5" customHeight="1">
      <c r="B37" s="36" t="s">
        <v>72</v>
      </c>
      <c r="C37" s="397" t="s">
        <v>399</v>
      </c>
      <c r="D37" s="398"/>
      <c r="E37" s="398"/>
      <c r="F37" s="398"/>
      <c r="G37" s="398"/>
      <c r="H37" s="398"/>
      <c r="I37" s="398"/>
      <c r="J37" s="398"/>
      <c r="K37" s="398"/>
      <c r="L37" s="398"/>
      <c r="M37" s="398"/>
      <c r="N37" s="398"/>
      <c r="O37" s="398"/>
      <c r="P37" s="398"/>
      <c r="Q37" s="398"/>
      <c r="R37" s="398"/>
      <c r="S37" s="398"/>
      <c r="T37" s="398"/>
    </row>
    <row r="38" spans="1:21" s="396" customFormat="1" ht="13.5" customHeight="1">
      <c r="B38" s="36" t="s">
        <v>73</v>
      </c>
      <c r="C38" s="1184" t="s">
        <v>177</v>
      </c>
      <c r="D38" s="1185"/>
      <c r="E38" s="1185"/>
      <c r="F38" s="1185"/>
      <c r="G38" s="1185"/>
      <c r="H38" s="1185"/>
      <c r="I38" s="1185"/>
      <c r="J38" s="1185"/>
      <c r="K38" s="1185"/>
      <c r="L38" s="1185"/>
      <c r="M38" s="1185"/>
      <c r="N38" s="1185"/>
      <c r="O38" s="1185"/>
      <c r="P38" s="1185"/>
      <c r="Q38" s="1185"/>
      <c r="R38" s="1185"/>
      <c r="S38" s="1185"/>
      <c r="T38" s="1185"/>
    </row>
    <row r="39" spans="1:21" s="395" customFormat="1" ht="13.5" customHeight="1">
      <c r="B39" s="36" t="s">
        <v>70</v>
      </c>
      <c r="C39" s="1186" t="s">
        <v>178</v>
      </c>
      <c r="D39" s="1185"/>
      <c r="E39" s="1185"/>
      <c r="F39" s="1185"/>
      <c r="G39" s="1185"/>
      <c r="H39" s="1185"/>
      <c r="I39" s="1185"/>
      <c r="J39" s="1185"/>
      <c r="K39" s="1185"/>
      <c r="L39" s="1185"/>
      <c r="M39" s="1185"/>
      <c r="N39" s="1185"/>
      <c r="O39" s="1185"/>
      <c r="P39" s="1185"/>
      <c r="Q39" s="1185"/>
      <c r="R39" s="1185"/>
      <c r="S39" s="1185"/>
      <c r="T39" s="1185"/>
    </row>
    <row r="40" spans="1:21" s="395" customFormat="1" ht="13.5" customHeight="1">
      <c r="B40" s="36" t="s">
        <v>372</v>
      </c>
      <c r="C40" s="400" t="s">
        <v>175</v>
      </c>
      <c r="D40" s="398"/>
      <c r="E40" s="398"/>
      <c r="F40" s="398"/>
      <c r="G40" s="398"/>
      <c r="H40" s="398"/>
      <c r="I40" s="398"/>
      <c r="J40" s="398"/>
      <c r="K40" s="398"/>
      <c r="L40" s="398"/>
      <c r="M40" s="398"/>
      <c r="N40" s="398"/>
      <c r="O40" s="398"/>
      <c r="P40" s="398"/>
      <c r="Q40" s="398"/>
      <c r="R40" s="398"/>
      <c r="S40" s="398"/>
      <c r="T40" s="398"/>
    </row>
    <row r="41" spans="1:21" s="395" customFormat="1" ht="13.5" customHeight="1">
      <c r="B41" s="399" t="s">
        <v>373</v>
      </c>
      <c r="C41" s="1187" t="s">
        <v>375</v>
      </c>
      <c r="D41" s="1188"/>
      <c r="E41" s="1188"/>
      <c r="F41" s="1188"/>
      <c r="G41" s="1188"/>
      <c r="H41" s="1188"/>
      <c r="I41" s="1188"/>
      <c r="J41" s="1188"/>
      <c r="K41" s="1188"/>
      <c r="L41" s="1188"/>
      <c r="M41" s="1188"/>
      <c r="N41" s="1188"/>
      <c r="O41" s="1188"/>
      <c r="P41" s="1188"/>
      <c r="Q41" s="1188"/>
      <c r="R41" s="1188"/>
      <c r="S41" s="1188"/>
      <c r="T41" s="1188"/>
    </row>
    <row r="42" spans="1:21" s="396" customFormat="1" ht="13.5" customHeight="1">
      <c r="B42" s="399"/>
      <c r="C42" s="1187"/>
      <c r="D42" s="1188"/>
      <c r="E42" s="1188"/>
      <c r="F42" s="1188"/>
      <c r="G42" s="1188"/>
      <c r="H42" s="1188"/>
      <c r="I42" s="1188"/>
      <c r="J42" s="1188"/>
      <c r="K42" s="1188"/>
      <c r="L42" s="1188"/>
      <c r="M42" s="1188"/>
      <c r="N42" s="1188"/>
      <c r="O42" s="1188"/>
      <c r="P42" s="1188"/>
      <c r="Q42" s="1188"/>
      <c r="R42" s="1188"/>
      <c r="S42" s="1188"/>
      <c r="T42" s="1188"/>
    </row>
    <row r="43" spans="1:21" s="396" customFormat="1" ht="13.5" customHeight="1">
      <c r="B43" s="399"/>
    </row>
    <row r="44" spans="1:21" s="395" customFormat="1" ht="13.5" customHeight="1">
      <c r="C44" s="1189"/>
      <c r="D44" s="1185"/>
      <c r="E44" s="1185"/>
      <c r="F44" s="1185"/>
      <c r="G44" s="1185"/>
      <c r="H44" s="1185"/>
      <c r="I44" s="1185"/>
      <c r="J44" s="1185"/>
      <c r="K44" s="1185"/>
      <c r="L44" s="1185"/>
      <c r="M44" s="1185"/>
      <c r="N44" s="1185"/>
      <c r="O44" s="1185"/>
      <c r="P44" s="1185"/>
      <c r="Q44" s="1185"/>
      <c r="R44" s="1185"/>
      <c r="S44" s="1185"/>
      <c r="T44" s="1185"/>
    </row>
    <row r="45" spans="1:21" ht="8.25" customHeight="1" thickBot="1"/>
    <row r="46" spans="1:21" ht="12.75" customHeight="1">
      <c r="Q46" s="22"/>
      <c r="R46" s="1178" t="s">
        <v>119</v>
      </c>
      <c r="S46" s="1179"/>
      <c r="T46" s="1180"/>
    </row>
    <row r="47" spans="1:21" ht="12.75" customHeight="1" thickBot="1">
      <c r="Q47" s="22"/>
      <c r="R47" s="1181"/>
      <c r="S47" s="1182"/>
      <c r="T47" s="1183"/>
    </row>
    <row r="48" spans="1:21" ht="8.25" customHeight="1">
      <c r="A48" s="51"/>
      <c r="B48" s="125"/>
      <c r="C48" s="125"/>
    </row>
    <row r="49" spans="1:3" ht="13">
      <c r="A49" s="125"/>
      <c r="B49" s="125"/>
      <c r="C49" s="125"/>
    </row>
  </sheetData>
  <mergeCells count="22">
    <mergeCell ref="R46:T47"/>
    <mergeCell ref="C36:T36"/>
    <mergeCell ref="C38:T38"/>
    <mergeCell ref="C39:T39"/>
    <mergeCell ref="C41:T41"/>
    <mergeCell ref="C42:T42"/>
    <mergeCell ref="C44:T44"/>
    <mergeCell ref="C35:T35"/>
    <mergeCell ref="B20:B32"/>
    <mergeCell ref="C22:D22"/>
    <mergeCell ref="C25:D25"/>
    <mergeCell ref="C28:D28"/>
    <mergeCell ref="C32:D32"/>
    <mergeCell ref="B33:E33"/>
    <mergeCell ref="B1:T1"/>
    <mergeCell ref="B3:T3"/>
    <mergeCell ref="B6:D6"/>
    <mergeCell ref="B7:B19"/>
    <mergeCell ref="C9:D9"/>
    <mergeCell ref="C12:D12"/>
    <mergeCell ref="C15:D15"/>
    <mergeCell ref="C19:D19"/>
  </mergeCells>
  <phoneticPr fontId="28"/>
  <pageMargins left="0.7" right="0.7" top="0.75" bottom="0.75" header="0.3" footer="0.3"/>
  <pageSetup paperSize="8" scale="63" orientation="landscape" r:id="rId1"/>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F8C5-70A6-4D28-A021-F4139BEB50B2}">
  <dimension ref="A1:N38"/>
  <sheetViews>
    <sheetView view="pageBreakPreview" topLeftCell="A20" zoomScale="160" zoomScaleNormal="100" zoomScaleSheetLayoutView="160" workbookViewId="0">
      <selection activeCell="E28" sqref="E28"/>
    </sheetView>
  </sheetViews>
  <sheetFormatPr defaultRowHeight="12"/>
  <cols>
    <col min="1" max="2" width="2.26953125" style="290" customWidth="1"/>
    <col min="3" max="3" width="22.453125" style="290" customWidth="1"/>
    <col min="4" max="4" width="29.90625" style="290" customWidth="1"/>
    <col min="5" max="6" width="15.6328125" style="290" customWidth="1"/>
    <col min="7" max="7" width="2.08984375" style="290" customWidth="1"/>
    <col min="8" max="11" width="13.6328125" style="290" customWidth="1"/>
    <col min="12" max="256" width="8.7265625" style="290"/>
    <col min="257" max="258" width="2.26953125" style="290" customWidth="1"/>
    <col min="259" max="259" width="25.6328125" style="290" customWidth="1"/>
    <col min="260" max="260" width="40.6328125" style="290" customWidth="1"/>
    <col min="261" max="262" width="15.6328125" style="290" customWidth="1"/>
    <col min="263" max="263" width="2.08984375" style="290" customWidth="1"/>
    <col min="264" max="267" width="13.6328125" style="290" customWidth="1"/>
    <col min="268" max="512" width="8.7265625" style="290"/>
    <col min="513" max="514" width="2.26953125" style="290" customWidth="1"/>
    <col min="515" max="515" width="25.6328125" style="290" customWidth="1"/>
    <col min="516" max="516" width="40.6328125" style="290" customWidth="1"/>
    <col min="517" max="518" width="15.6328125" style="290" customWidth="1"/>
    <col min="519" max="519" width="2.08984375" style="290" customWidth="1"/>
    <col min="520" max="523" width="13.6328125" style="290" customWidth="1"/>
    <col min="524" max="768" width="8.7265625" style="290"/>
    <col min="769" max="770" width="2.26953125" style="290" customWidth="1"/>
    <col min="771" max="771" width="25.6328125" style="290" customWidth="1"/>
    <col min="772" max="772" width="40.6328125" style="290" customWidth="1"/>
    <col min="773" max="774" width="15.6328125" style="290" customWidth="1"/>
    <col min="775" max="775" width="2.08984375" style="290" customWidth="1"/>
    <col min="776" max="779" width="13.6328125" style="290" customWidth="1"/>
    <col min="780" max="1024" width="8.7265625" style="290"/>
    <col min="1025" max="1026" width="2.26953125" style="290" customWidth="1"/>
    <col min="1027" max="1027" width="25.6328125" style="290" customWidth="1"/>
    <col min="1028" max="1028" width="40.6328125" style="290" customWidth="1"/>
    <col min="1029" max="1030" width="15.6328125" style="290" customWidth="1"/>
    <col min="1031" max="1031" width="2.08984375" style="290" customWidth="1"/>
    <col min="1032" max="1035" width="13.6328125" style="290" customWidth="1"/>
    <col min="1036" max="1280" width="8.7265625" style="290"/>
    <col min="1281" max="1282" width="2.26953125" style="290" customWidth="1"/>
    <col min="1283" max="1283" width="25.6328125" style="290" customWidth="1"/>
    <col min="1284" max="1284" width="40.6328125" style="290" customWidth="1"/>
    <col min="1285" max="1286" width="15.6328125" style="290" customWidth="1"/>
    <col min="1287" max="1287" width="2.08984375" style="290" customWidth="1"/>
    <col min="1288" max="1291" width="13.6328125" style="290" customWidth="1"/>
    <col min="1292" max="1536" width="8.7265625" style="290"/>
    <col min="1537" max="1538" width="2.26953125" style="290" customWidth="1"/>
    <col min="1539" max="1539" width="25.6328125" style="290" customWidth="1"/>
    <col min="1540" max="1540" width="40.6328125" style="290" customWidth="1"/>
    <col min="1541" max="1542" width="15.6328125" style="290" customWidth="1"/>
    <col min="1543" max="1543" width="2.08984375" style="290" customWidth="1"/>
    <col min="1544" max="1547" width="13.6328125" style="290" customWidth="1"/>
    <col min="1548" max="1792" width="8.7265625" style="290"/>
    <col min="1793" max="1794" width="2.26953125" style="290" customWidth="1"/>
    <col min="1795" max="1795" width="25.6328125" style="290" customWidth="1"/>
    <col min="1796" max="1796" width="40.6328125" style="290" customWidth="1"/>
    <col min="1797" max="1798" width="15.6328125" style="290" customWidth="1"/>
    <col min="1799" max="1799" width="2.08984375" style="290" customWidth="1"/>
    <col min="1800" max="1803" width="13.6328125" style="290" customWidth="1"/>
    <col min="1804" max="2048" width="8.7265625" style="290"/>
    <col min="2049" max="2050" width="2.26953125" style="290" customWidth="1"/>
    <col min="2051" max="2051" width="25.6328125" style="290" customWidth="1"/>
    <col min="2052" max="2052" width="40.6328125" style="290" customWidth="1"/>
    <col min="2053" max="2054" width="15.6328125" style="290" customWidth="1"/>
    <col min="2055" max="2055" width="2.08984375" style="290" customWidth="1"/>
    <col min="2056" max="2059" width="13.6328125" style="290" customWidth="1"/>
    <col min="2060" max="2304" width="8.7265625" style="290"/>
    <col min="2305" max="2306" width="2.26953125" style="290" customWidth="1"/>
    <col min="2307" max="2307" width="25.6328125" style="290" customWidth="1"/>
    <col min="2308" max="2308" width="40.6328125" style="290" customWidth="1"/>
    <col min="2309" max="2310" width="15.6328125" style="290" customWidth="1"/>
    <col min="2311" max="2311" width="2.08984375" style="290" customWidth="1"/>
    <col min="2312" max="2315" width="13.6328125" style="290" customWidth="1"/>
    <col min="2316" max="2560" width="8.7265625" style="290"/>
    <col min="2561" max="2562" width="2.26953125" style="290" customWidth="1"/>
    <col min="2563" max="2563" width="25.6328125" style="290" customWidth="1"/>
    <col min="2564" max="2564" width="40.6328125" style="290" customWidth="1"/>
    <col min="2565" max="2566" width="15.6328125" style="290" customWidth="1"/>
    <col min="2567" max="2567" width="2.08984375" style="290" customWidth="1"/>
    <col min="2568" max="2571" width="13.6328125" style="290" customWidth="1"/>
    <col min="2572" max="2816" width="8.7265625" style="290"/>
    <col min="2817" max="2818" width="2.26953125" style="290" customWidth="1"/>
    <col min="2819" max="2819" width="25.6328125" style="290" customWidth="1"/>
    <col min="2820" max="2820" width="40.6328125" style="290" customWidth="1"/>
    <col min="2821" max="2822" width="15.6328125" style="290" customWidth="1"/>
    <col min="2823" max="2823" width="2.08984375" style="290" customWidth="1"/>
    <col min="2824" max="2827" width="13.6328125" style="290" customWidth="1"/>
    <col min="2828" max="3072" width="8.7265625" style="290"/>
    <col min="3073" max="3074" width="2.26953125" style="290" customWidth="1"/>
    <col min="3075" max="3075" width="25.6328125" style="290" customWidth="1"/>
    <col min="3076" max="3076" width="40.6328125" style="290" customWidth="1"/>
    <col min="3077" max="3078" width="15.6328125" style="290" customWidth="1"/>
    <col min="3079" max="3079" width="2.08984375" style="290" customWidth="1"/>
    <col min="3080" max="3083" width="13.6328125" style="290" customWidth="1"/>
    <col min="3084" max="3328" width="8.7265625" style="290"/>
    <col min="3329" max="3330" width="2.26953125" style="290" customWidth="1"/>
    <col min="3331" max="3331" width="25.6328125" style="290" customWidth="1"/>
    <col min="3332" max="3332" width="40.6328125" style="290" customWidth="1"/>
    <col min="3333" max="3334" width="15.6328125" style="290" customWidth="1"/>
    <col min="3335" max="3335" width="2.08984375" style="290" customWidth="1"/>
    <col min="3336" max="3339" width="13.6328125" style="290" customWidth="1"/>
    <col min="3340" max="3584" width="8.7265625" style="290"/>
    <col min="3585" max="3586" width="2.26953125" style="290" customWidth="1"/>
    <col min="3587" max="3587" width="25.6328125" style="290" customWidth="1"/>
    <col min="3588" max="3588" width="40.6328125" style="290" customWidth="1"/>
    <col min="3589" max="3590" width="15.6328125" style="290" customWidth="1"/>
    <col min="3591" max="3591" width="2.08984375" style="290" customWidth="1"/>
    <col min="3592" max="3595" width="13.6328125" style="290" customWidth="1"/>
    <col min="3596" max="3840" width="8.7265625" style="290"/>
    <col min="3841" max="3842" width="2.26953125" style="290" customWidth="1"/>
    <col min="3843" max="3843" width="25.6328125" style="290" customWidth="1"/>
    <col min="3844" max="3844" width="40.6328125" style="290" customWidth="1"/>
    <col min="3845" max="3846" width="15.6328125" style="290" customWidth="1"/>
    <col min="3847" max="3847" width="2.08984375" style="290" customWidth="1"/>
    <col min="3848" max="3851" width="13.6328125" style="290" customWidth="1"/>
    <col min="3852" max="4096" width="8.7265625" style="290"/>
    <col min="4097" max="4098" width="2.26953125" style="290" customWidth="1"/>
    <col min="4099" max="4099" width="25.6328125" style="290" customWidth="1"/>
    <col min="4100" max="4100" width="40.6328125" style="290" customWidth="1"/>
    <col min="4101" max="4102" width="15.6328125" style="290" customWidth="1"/>
    <col min="4103" max="4103" width="2.08984375" style="290" customWidth="1"/>
    <col min="4104" max="4107" width="13.6328125" style="290" customWidth="1"/>
    <col min="4108" max="4352" width="8.7265625" style="290"/>
    <col min="4353" max="4354" width="2.26953125" style="290" customWidth="1"/>
    <col min="4355" max="4355" width="25.6328125" style="290" customWidth="1"/>
    <col min="4356" max="4356" width="40.6328125" style="290" customWidth="1"/>
    <col min="4357" max="4358" width="15.6328125" style="290" customWidth="1"/>
    <col min="4359" max="4359" width="2.08984375" style="290" customWidth="1"/>
    <col min="4360" max="4363" width="13.6328125" style="290" customWidth="1"/>
    <col min="4364" max="4608" width="8.7265625" style="290"/>
    <col min="4609" max="4610" width="2.26953125" style="290" customWidth="1"/>
    <col min="4611" max="4611" width="25.6328125" style="290" customWidth="1"/>
    <col min="4612" max="4612" width="40.6328125" style="290" customWidth="1"/>
    <col min="4613" max="4614" width="15.6328125" style="290" customWidth="1"/>
    <col min="4615" max="4615" width="2.08984375" style="290" customWidth="1"/>
    <col min="4616" max="4619" width="13.6328125" style="290" customWidth="1"/>
    <col min="4620" max="4864" width="8.7265625" style="290"/>
    <col min="4865" max="4866" width="2.26953125" style="290" customWidth="1"/>
    <col min="4867" max="4867" width="25.6328125" style="290" customWidth="1"/>
    <col min="4868" max="4868" width="40.6328125" style="290" customWidth="1"/>
    <col min="4869" max="4870" width="15.6328125" style="290" customWidth="1"/>
    <col min="4871" max="4871" width="2.08984375" style="290" customWidth="1"/>
    <col min="4872" max="4875" width="13.6328125" style="290" customWidth="1"/>
    <col min="4876" max="5120" width="8.7265625" style="290"/>
    <col min="5121" max="5122" width="2.26953125" style="290" customWidth="1"/>
    <col min="5123" max="5123" width="25.6328125" style="290" customWidth="1"/>
    <col min="5124" max="5124" width="40.6328125" style="290" customWidth="1"/>
    <col min="5125" max="5126" width="15.6328125" style="290" customWidth="1"/>
    <col min="5127" max="5127" width="2.08984375" style="290" customWidth="1"/>
    <col min="5128" max="5131" width="13.6328125" style="290" customWidth="1"/>
    <col min="5132" max="5376" width="8.7265625" style="290"/>
    <col min="5377" max="5378" width="2.26953125" style="290" customWidth="1"/>
    <col min="5379" max="5379" width="25.6328125" style="290" customWidth="1"/>
    <col min="5380" max="5380" width="40.6328125" style="290" customWidth="1"/>
    <col min="5381" max="5382" width="15.6328125" style="290" customWidth="1"/>
    <col min="5383" max="5383" width="2.08984375" style="290" customWidth="1"/>
    <col min="5384" max="5387" width="13.6328125" style="290" customWidth="1"/>
    <col min="5388" max="5632" width="8.7265625" style="290"/>
    <col min="5633" max="5634" width="2.26953125" style="290" customWidth="1"/>
    <col min="5635" max="5635" width="25.6328125" style="290" customWidth="1"/>
    <col min="5636" max="5636" width="40.6328125" style="290" customWidth="1"/>
    <col min="5637" max="5638" width="15.6328125" style="290" customWidth="1"/>
    <col min="5639" max="5639" width="2.08984375" style="290" customWidth="1"/>
    <col min="5640" max="5643" width="13.6328125" style="290" customWidth="1"/>
    <col min="5644" max="5888" width="8.7265625" style="290"/>
    <col min="5889" max="5890" width="2.26953125" style="290" customWidth="1"/>
    <col min="5891" max="5891" width="25.6328125" style="290" customWidth="1"/>
    <col min="5892" max="5892" width="40.6328125" style="290" customWidth="1"/>
    <col min="5893" max="5894" width="15.6328125" style="290" customWidth="1"/>
    <col min="5895" max="5895" width="2.08984375" style="290" customWidth="1"/>
    <col min="5896" max="5899" width="13.6328125" style="290" customWidth="1"/>
    <col min="5900" max="6144" width="8.7265625" style="290"/>
    <col min="6145" max="6146" width="2.26953125" style="290" customWidth="1"/>
    <col min="6147" max="6147" width="25.6328125" style="290" customWidth="1"/>
    <col min="6148" max="6148" width="40.6328125" style="290" customWidth="1"/>
    <col min="6149" max="6150" width="15.6328125" style="290" customWidth="1"/>
    <col min="6151" max="6151" width="2.08984375" style="290" customWidth="1"/>
    <col min="6152" max="6155" width="13.6328125" style="290" customWidth="1"/>
    <col min="6156" max="6400" width="8.7265625" style="290"/>
    <col min="6401" max="6402" width="2.26953125" style="290" customWidth="1"/>
    <col min="6403" max="6403" width="25.6328125" style="290" customWidth="1"/>
    <col min="6404" max="6404" width="40.6328125" style="290" customWidth="1"/>
    <col min="6405" max="6406" width="15.6328125" style="290" customWidth="1"/>
    <col min="6407" max="6407" width="2.08984375" style="290" customWidth="1"/>
    <col min="6408" max="6411" width="13.6328125" style="290" customWidth="1"/>
    <col min="6412" max="6656" width="8.7265625" style="290"/>
    <col min="6657" max="6658" width="2.26953125" style="290" customWidth="1"/>
    <col min="6659" max="6659" width="25.6328125" style="290" customWidth="1"/>
    <col min="6660" max="6660" width="40.6328125" style="290" customWidth="1"/>
    <col min="6661" max="6662" width="15.6328125" style="290" customWidth="1"/>
    <col min="6663" max="6663" width="2.08984375" style="290" customWidth="1"/>
    <col min="6664" max="6667" width="13.6328125" style="290" customWidth="1"/>
    <col min="6668" max="6912" width="8.7265625" style="290"/>
    <col min="6913" max="6914" width="2.26953125" style="290" customWidth="1"/>
    <col min="6915" max="6915" width="25.6328125" style="290" customWidth="1"/>
    <col min="6916" max="6916" width="40.6328125" style="290" customWidth="1"/>
    <col min="6917" max="6918" width="15.6328125" style="290" customWidth="1"/>
    <col min="6919" max="6919" width="2.08984375" style="290" customWidth="1"/>
    <col min="6920" max="6923" width="13.6328125" style="290" customWidth="1"/>
    <col min="6924" max="7168" width="8.7265625" style="290"/>
    <col min="7169" max="7170" width="2.26953125" style="290" customWidth="1"/>
    <col min="7171" max="7171" width="25.6328125" style="290" customWidth="1"/>
    <col min="7172" max="7172" width="40.6328125" style="290" customWidth="1"/>
    <col min="7173" max="7174" width="15.6328125" style="290" customWidth="1"/>
    <col min="7175" max="7175" width="2.08984375" style="290" customWidth="1"/>
    <col min="7176" max="7179" width="13.6328125" style="290" customWidth="1"/>
    <col min="7180" max="7424" width="8.7265625" style="290"/>
    <col min="7425" max="7426" width="2.26953125" style="290" customWidth="1"/>
    <col min="7427" max="7427" width="25.6328125" style="290" customWidth="1"/>
    <col min="7428" max="7428" width="40.6328125" style="290" customWidth="1"/>
    <col min="7429" max="7430" width="15.6328125" style="290" customWidth="1"/>
    <col min="7431" max="7431" width="2.08984375" style="290" customWidth="1"/>
    <col min="7432" max="7435" width="13.6328125" style="290" customWidth="1"/>
    <col min="7436" max="7680" width="8.7265625" style="290"/>
    <col min="7681" max="7682" width="2.26953125" style="290" customWidth="1"/>
    <col min="7683" max="7683" width="25.6328125" style="290" customWidth="1"/>
    <col min="7684" max="7684" width="40.6328125" style="290" customWidth="1"/>
    <col min="7685" max="7686" width="15.6328125" style="290" customWidth="1"/>
    <col min="7687" max="7687" width="2.08984375" style="290" customWidth="1"/>
    <col min="7688" max="7691" width="13.6328125" style="290" customWidth="1"/>
    <col min="7692" max="7936" width="8.7265625" style="290"/>
    <col min="7937" max="7938" width="2.26953125" style="290" customWidth="1"/>
    <col min="7939" max="7939" width="25.6328125" style="290" customWidth="1"/>
    <col min="7940" max="7940" width="40.6328125" style="290" customWidth="1"/>
    <col min="7941" max="7942" width="15.6328125" style="290" customWidth="1"/>
    <col min="7943" max="7943" width="2.08984375" style="290" customWidth="1"/>
    <col min="7944" max="7947" width="13.6328125" style="290" customWidth="1"/>
    <col min="7948" max="8192" width="8.7265625" style="290"/>
    <col min="8193" max="8194" width="2.26953125" style="290" customWidth="1"/>
    <col min="8195" max="8195" width="25.6328125" style="290" customWidth="1"/>
    <col min="8196" max="8196" width="40.6328125" style="290" customWidth="1"/>
    <col min="8197" max="8198" width="15.6328125" style="290" customWidth="1"/>
    <col min="8199" max="8199" width="2.08984375" style="290" customWidth="1"/>
    <col min="8200" max="8203" width="13.6328125" style="290" customWidth="1"/>
    <col min="8204" max="8448" width="8.7265625" style="290"/>
    <col min="8449" max="8450" width="2.26953125" style="290" customWidth="1"/>
    <col min="8451" max="8451" width="25.6328125" style="290" customWidth="1"/>
    <col min="8452" max="8452" width="40.6328125" style="290" customWidth="1"/>
    <col min="8453" max="8454" width="15.6328125" style="290" customWidth="1"/>
    <col min="8455" max="8455" width="2.08984375" style="290" customWidth="1"/>
    <col min="8456" max="8459" width="13.6328125" style="290" customWidth="1"/>
    <col min="8460" max="8704" width="8.7265625" style="290"/>
    <col min="8705" max="8706" width="2.26953125" style="290" customWidth="1"/>
    <col min="8707" max="8707" width="25.6328125" style="290" customWidth="1"/>
    <col min="8708" max="8708" width="40.6328125" style="290" customWidth="1"/>
    <col min="8709" max="8710" width="15.6328125" style="290" customWidth="1"/>
    <col min="8711" max="8711" width="2.08984375" style="290" customWidth="1"/>
    <col min="8712" max="8715" width="13.6328125" style="290" customWidth="1"/>
    <col min="8716" max="8960" width="8.7265625" style="290"/>
    <col min="8961" max="8962" width="2.26953125" style="290" customWidth="1"/>
    <col min="8963" max="8963" width="25.6328125" style="290" customWidth="1"/>
    <col min="8964" max="8964" width="40.6328125" style="290" customWidth="1"/>
    <col min="8965" max="8966" width="15.6328125" style="290" customWidth="1"/>
    <col min="8967" max="8967" width="2.08984375" style="290" customWidth="1"/>
    <col min="8968" max="8971" width="13.6328125" style="290" customWidth="1"/>
    <col min="8972" max="9216" width="8.7265625" style="290"/>
    <col min="9217" max="9218" width="2.26953125" style="290" customWidth="1"/>
    <col min="9219" max="9219" width="25.6328125" style="290" customWidth="1"/>
    <col min="9220" max="9220" width="40.6328125" style="290" customWidth="1"/>
    <col min="9221" max="9222" width="15.6328125" style="290" customWidth="1"/>
    <col min="9223" max="9223" width="2.08984375" style="290" customWidth="1"/>
    <col min="9224" max="9227" width="13.6328125" style="290" customWidth="1"/>
    <col min="9228" max="9472" width="8.7265625" style="290"/>
    <col min="9473" max="9474" width="2.26953125" style="290" customWidth="1"/>
    <col min="9475" max="9475" width="25.6328125" style="290" customWidth="1"/>
    <col min="9476" max="9476" width="40.6328125" style="290" customWidth="1"/>
    <col min="9477" max="9478" width="15.6328125" style="290" customWidth="1"/>
    <col min="9479" max="9479" width="2.08984375" style="290" customWidth="1"/>
    <col min="9480" max="9483" width="13.6328125" style="290" customWidth="1"/>
    <col min="9484" max="9728" width="8.7265625" style="290"/>
    <col min="9729" max="9730" width="2.26953125" style="290" customWidth="1"/>
    <col min="9731" max="9731" width="25.6328125" style="290" customWidth="1"/>
    <col min="9732" max="9732" width="40.6328125" style="290" customWidth="1"/>
    <col min="9733" max="9734" width="15.6328125" style="290" customWidth="1"/>
    <col min="9735" max="9735" width="2.08984375" style="290" customWidth="1"/>
    <col min="9736" max="9739" width="13.6328125" style="290" customWidth="1"/>
    <col min="9740" max="9984" width="8.7265625" style="290"/>
    <col min="9985" max="9986" width="2.26953125" style="290" customWidth="1"/>
    <col min="9987" max="9987" width="25.6328125" style="290" customWidth="1"/>
    <col min="9988" max="9988" width="40.6328125" style="290" customWidth="1"/>
    <col min="9989" max="9990" width="15.6328125" style="290" customWidth="1"/>
    <col min="9991" max="9991" width="2.08984375" style="290" customWidth="1"/>
    <col min="9992" max="9995" width="13.6328125" style="290" customWidth="1"/>
    <col min="9996" max="10240" width="8.7265625" style="290"/>
    <col min="10241" max="10242" width="2.26953125" style="290" customWidth="1"/>
    <col min="10243" max="10243" width="25.6328125" style="290" customWidth="1"/>
    <col min="10244" max="10244" width="40.6328125" style="290" customWidth="1"/>
    <col min="10245" max="10246" width="15.6328125" style="290" customWidth="1"/>
    <col min="10247" max="10247" width="2.08984375" style="290" customWidth="1"/>
    <col min="10248" max="10251" width="13.6328125" style="290" customWidth="1"/>
    <col min="10252" max="10496" width="8.7265625" style="290"/>
    <col min="10497" max="10498" width="2.26953125" style="290" customWidth="1"/>
    <col min="10499" max="10499" width="25.6328125" style="290" customWidth="1"/>
    <col min="10500" max="10500" width="40.6328125" style="290" customWidth="1"/>
    <col min="10501" max="10502" width="15.6328125" style="290" customWidth="1"/>
    <col min="10503" max="10503" width="2.08984375" style="290" customWidth="1"/>
    <col min="10504" max="10507" width="13.6328125" style="290" customWidth="1"/>
    <col min="10508" max="10752" width="8.7265625" style="290"/>
    <col min="10753" max="10754" width="2.26953125" style="290" customWidth="1"/>
    <col min="10755" max="10755" width="25.6328125" style="290" customWidth="1"/>
    <col min="10756" max="10756" width="40.6328125" style="290" customWidth="1"/>
    <col min="10757" max="10758" width="15.6328125" style="290" customWidth="1"/>
    <col min="10759" max="10759" width="2.08984375" style="290" customWidth="1"/>
    <col min="10760" max="10763" width="13.6328125" style="290" customWidth="1"/>
    <col min="10764" max="11008" width="8.7265625" style="290"/>
    <col min="11009" max="11010" width="2.26953125" style="290" customWidth="1"/>
    <col min="11011" max="11011" width="25.6328125" style="290" customWidth="1"/>
    <col min="11012" max="11012" width="40.6328125" style="290" customWidth="1"/>
    <col min="11013" max="11014" width="15.6328125" style="290" customWidth="1"/>
    <col min="11015" max="11015" width="2.08984375" style="290" customWidth="1"/>
    <col min="11016" max="11019" width="13.6328125" style="290" customWidth="1"/>
    <col min="11020" max="11264" width="8.7265625" style="290"/>
    <col min="11265" max="11266" width="2.26953125" style="290" customWidth="1"/>
    <col min="11267" max="11267" width="25.6328125" style="290" customWidth="1"/>
    <col min="11268" max="11268" width="40.6328125" style="290" customWidth="1"/>
    <col min="11269" max="11270" width="15.6328125" style="290" customWidth="1"/>
    <col min="11271" max="11271" width="2.08984375" style="290" customWidth="1"/>
    <col min="11272" max="11275" width="13.6328125" style="290" customWidth="1"/>
    <col min="11276" max="11520" width="8.7265625" style="290"/>
    <col min="11521" max="11522" width="2.26953125" style="290" customWidth="1"/>
    <col min="11523" max="11523" width="25.6328125" style="290" customWidth="1"/>
    <col min="11524" max="11524" width="40.6328125" style="290" customWidth="1"/>
    <col min="11525" max="11526" width="15.6328125" style="290" customWidth="1"/>
    <col min="11527" max="11527" width="2.08984375" style="290" customWidth="1"/>
    <col min="11528" max="11531" width="13.6328125" style="290" customWidth="1"/>
    <col min="11532" max="11776" width="8.7265625" style="290"/>
    <col min="11777" max="11778" width="2.26953125" style="290" customWidth="1"/>
    <col min="11779" max="11779" width="25.6328125" style="290" customWidth="1"/>
    <col min="11780" max="11780" width="40.6328125" style="290" customWidth="1"/>
    <col min="11781" max="11782" width="15.6328125" style="290" customWidth="1"/>
    <col min="11783" max="11783" width="2.08984375" style="290" customWidth="1"/>
    <col min="11784" max="11787" width="13.6328125" style="290" customWidth="1"/>
    <col min="11788" max="12032" width="8.7265625" style="290"/>
    <col min="12033" max="12034" width="2.26953125" style="290" customWidth="1"/>
    <col min="12035" max="12035" width="25.6328125" style="290" customWidth="1"/>
    <col min="12036" max="12036" width="40.6328125" style="290" customWidth="1"/>
    <col min="12037" max="12038" width="15.6328125" style="290" customWidth="1"/>
    <col min="12039" max="12039" width="2.08984375" style="290" customWidth="1"/>
    <col min="12040" max="12043" width="13.6328125" style="290" customWidth="1"/>
    <col min="12044" max="12288" width="8.7265625" style="290"/>
    <col min="12289" max="12290" width="2.26953125" style="290" customWidth="1"/>
    <col min="12291" max="12291" width="25.6328125" style="290" customWidth="1"/>
    <col min="12292" max="12292" width="40.6328125" style="290" customWidth="1"/>
    <col min="12293" max="12294" width="15.6328125" style="290" customWidth="1"/>
    <col min="12295" max="12295" width="2.08984375" style="290" customWidth="1"/>
    <col min="12296" max="12299" width="13.6328125" style="290" customWidth="1"/>
    <col min="12300" max="12544" width="8.7265625" style="290"/>
    <col min="12545" max="12546" width="2.26953125" style="290" customWidth="1"/>
    <col min="12547" max="12547" width="25.6328125" style="290" customWidth="1"/>
    <col min="12548" max="12548" width="40.6328125" style="290" customWidth="1"/>
    <col min="12549" max="12550" width="15.6328125" style="290" customWidth="1"/>
    <col min="12551" max="12551" width="2.08984375" style="290" customWidth="1"/>
    <col min="12552" max="12555" width="13.6328125" style="290" customWidth="1"/>
    <col min="12556" max="12800" width="8.7265625" style="290"/>
    <col min="12801" max="12802" width="2.26953125" style="290" customWidth="1"/>
    <col min="12803" max="12803" width="25.6328125" style="290" customWidth="1"/>
    <col min="12804" max="12804" width="40.6328125" style="290" customWidth="1"/>
    <col min="12805" max="12806" width="15.6328125" style="290" customWidth="1"/>
    <col min="12807" max="12807" width="2.08984375" style="290" customWidth="1"/>
    <col min="12808" max="12811" width="13.6328125" style="290" customWidth="1"/>
    <col min="12812" max="13056" width="8.7265625" style="290"/>
    <col min="13057" max="13058" width="2.26953125" style="290" customWidth="1"/>
    <col min="13059" max="13059" width="25.6328125" style="290" customWidth="1"/>
    <col min="13060" max="13060" width="40.6328125" style="290" customWidth="1"/>
    <col min="13061" max="13062" width="15.6328125" style="290" customWidth="1"/>
    <col min="13063" max="13063" width="2.08984375" style="290" customWidth="1"/>
    <col min="13064" max="13067" width="13.6328125" style="290" customWidth="1"/>
    <col min="13068" max="13312" width="8.7265625" style="290"/>
    <col min="13313" max="13314" width="2.26953125" style="290" customWidth="1"/>
    <col min="13315" max="13315" width="25.6328125" style="290" customWidth="1"/>
    <col min="13316" max="13316" width="40.6328125" style="290" customWidth="1"/>
    <col min="13317" max="13318" width="15.6328125" style="290" customWidth="1"/>
    <col min="13319" max="13319" width="2.08984375" style="290" customWidth="1"/>
    <col min="13320" max="13323" width="13.6328125" style="290" customWidth="1"/>
    <col min="13324" max="13568" width="8.7265625" style="290"/>
    <col min="13569" max="13570" width="2.26953125" style="290" customWidth="1"/>
    <col min="13571" max="13571" width="25.6328125" style="290" customWidth="1"/>
    <col min="13572" max="13572" width="40.6328125" style="290" customWidth="1"/>
    <col min="13573" max="13574" width="15.6328125" style="290" customWidth="1"/>
    <col min="13575" max="13575" width="2.08984375" style="290" customWidth="1"/>
    <col min="13576" max="13579" width="13.6328125" style="290" customWidth="1"/>
    <col min="13580" max="13824" width="8.7265625" style="290"/>
    <col min="13825" max="13826" width="2.26953125" style="290" customWidth="1"/>
    <col min="13827" max="13827" width="25.6328125" style="290" customWidth="1"/>
    <col min="13828" max="13828" width="40.6328125" style="290" customWidth="1"/>
    <col min="13829" max="13830" width="15.6328125" style="290" customWidth="1"/>
    <col min="13831" max="13831" width="2.08984375" style="290" customWidth="1"/>
    <col min="13832" max="13835" width="13.6328125" style="290" customWidth="1"/>
    <col min="13836" max="14080" width="8.7265625" style="290"/>
    <col min="14081" max="14082" width="2.26953125" style="290" customWidth="1"/>
    <col min="14083" max="14083" width="25.6328125" style="290" customWidth="1"/>
    <col min="14084" max="14084" width="40.6328125" style="290" customWidth="1"/>
    <col min="14085" max="14086" width="15.6328125" style="290" customWidth="1"/>
    <col min="14087" max="14087" width="2.08984375" style="290" customWidth="1"/>
    <col min="14088" max="14091" width="13.6328125" style="290" customWidth="1"/>
    <col min="14092" max="14336" width="8.7265625" style="290"/>
    <col min="14337" max="14338" width="2.26953125" style="290" customWidth="1"/>
    <col min="14339" max="14339" width="25.6328125" style="290" customWidth="1"/>
    <col min="14340" max="14340" width="40.6328125" style="290" customWidth="1"/>
    <col min="14341" max="14342" width="15.6328125" style="290" customWidth="1"/>
    <col min="14343" max="14343" width="2.08984375" style="290" customWidth="1"/>
    <col min="14344" max="14347" width="13.6328125" style="290" customWidth="1"/>
    <col min="14348" max="14592" width="8.7265625" style="290"/>
    <col min="14593" max="14594" width="2.26953125" style="290" customWidth="1"/>
    <col min="14595" max="14595" width="25.6328125" style="290" customWidth="1"/>
    <col min="14596" max="14596" width="40.6328125" style="290" customWidth="1"/>
    <col min="14597" max="14598" width="15.6328125" style="290" customWidth="1"/>
    <col min="14599" max="14599" width="2.08984375" style="290" customWidth="1"/>
    <col min="14600" max="14603" width="13.6328125" style="290" customWidth="1"/>
    <col min="14604" max="14848" width="8.7265625" style="290"/>
    <col min="14849" max="14850" width="2.26953125" style="290" customWidth="1"/>
    <col min="14851" max="14851" width="25.6328125" style="290" customWidth="1"/>
    <col min="14852" max="14852" width="40.6328125" style="290" customWidth="1"/>
    <col min="14853" max="14854" width="15.6328125" style="290" customWidth="1"/>
    <col min="14855" max="14855" width="2.08984375" style="290" customWidth="1"/>
    <col min="14856" max="14859" width="13.6328125" style="290" customWidth="1"/>
    <col min="14860" max="15104" width="8.7265625" style="290"/>
    <col min="15105" max="15106" width="2.26953125" style="290" customWidth="1"/>
    <col min="15107" max="15107" width="25.6328125" style="290" customWidth="1"/>
    <col min="15108" max="15108" width="40.6328125" style="290" customWidth="1"/>
    <col min="15109" max="15110" width="15.6328125" style="290" customWidth="1"/>
    <col min="15111" max="15111" width="2.08984375" style="290" customWidth="1"/>
    <col min="15112" max="15115" width="13.6328125" style="290" customWidth="1"/>
    <col min="15116" max="15360" width="8.7265625" style="290"/>
    <col min="15361" max="15362" width="2.26953125" style="290" customWidth="1"/>
    <col min="15363" max="15363" width="25.6328125" style="290" customWidth="1"/>
    <col min="15364" max="15364" width="40.6328125" style="290" customWidth="1"/>
    <col min="15365" max="15366" width="15.6328125" style="290" customWidth="1"/>
    <col min="15367" max="15367" width="2.08984375" style="290" customWidth="1"/>
    <col min="15368" max="15371" width="13.6328125" style="290" customWidth="1"/>
    <col min="15372" max="15616" width="8.7265625" style="290"/>
    <col min="15617" max="15618" width="2.26953125" style="290" customWidth="1"/>
    <col min="15619" max="15619" width="25.6328125" style="290" customWidth="1"/>
    <col min="15620" max="15620" width="40.6328125" style="290" customWidth="1"/>
    <col min="15621" max="15622" width="15.6328125" style="290" customWidth="1"/>
    <col min="15623" max="15623" width="2.08984375" style="290" customWidth="1"/>
    <col min="15624" max="15627" width="13.6328125" style="290" customWidth="1"/>
    <col min="15628" max="15872" width="8.7265625" style="290"/>
    <col min="15873" max="15874" width="2.26953125" style="290" customWidth="1"/>
    <col min="15875" max="15875" width="25.6328125" style="290" customWidth="1"/>
    <col min="15876" max="15876" width="40.6328125" style="290" customWidth="1"/>
    <col min="15877" max="15878" width="15.6328125" style="290" customWidth="1"/>
    <col min="15879" max="15879" width="2.08984375" style="290" customWidth="1"/>
    <col min="15880" max="15883" width="13.6328125" style="290" customWidth="1"/>
    <col min="15884" max="16128" width="8.7265625" style="290"/>
    <col min="16129" max="16130" width="2.26953125" style="290" customWidth="1"/>
    <col min="16131" max="16131" width="25.6328125" style="290" customWidth="1"/>
    <col min="16132" max="16132" width="40.6328125" style="290" customWidth="1"/>
    <col min="16133" max="16134" width="15.6328125" style="290" customWidth="1"/>
    <col min="16135" max="16135" width="2.08984375" style="290" customWidth="1"/>
    <col min="16136" max="16139" width="13.6328125" style="290" customWidth="1"/>
    <col min="16140" max="16384" width="8.7265625" style="290"/>
  </cols>
  <sheetData>
    <row r="1" spans="1:14" s="291" customFormat="1" ht="14">
      <c r="B1" s="1239" t="s">
        <v>691</v>
      </c>
      <c r="C1" s="925"/>
      <c r="D1" s="925"/>
      <c r="E1" s="925"/>
      <c r="F1" s="925"/>
      <c r="G1" s="295"/>
      <c r="H1" s="292"/>
      <c r="I1" s="292"/>
      <c r="J1" s="292"/>
      <c r="K1" s="292"/>
    </row>
    <row r="2" spans="1:14" s="291" customFormat="1" ht="10" customHeight="1">
      <c r="B2" s="293"/>
      <c r="C2" s="292"/>
      <c r="D2" s="292"/>
      <c r="E2" s="294"/>
      <c r="F2" s="295"/>
      <c r="G2" s="292"/>
      <c r="H2" s="292"/>
    </row>
    <row r="3" spans="1:14" s="291" customFormat="1" ht="16.5">
      <c r="B3" s="1121" t="s">
        <v>617</v>
      </c>
      <c r="C3" s="1121"/>
      <c r="D3" s="1121"/>
      <c r="E3" s="1121"/>
      <c r="F3" s="1121"/>
      <c r="G3" s="298"/>
      <c r="H3" s="294"/>
      <c r="I3" s="294"/>
      <c r="J3" s="294"/>
      <c r="K3" s="294"/>
      <c r="L3" s="299"/>
      <c r="M3" s="299"/>
      <c r="N3" s="299"/>
    </row>
    <row r="4" spans="1:14" s="291" customFormat="1" ht="8.25" customHeight="1">
      <c r="A4" s="300"/>
      <c r="B4" s="301"/>
      <c r="C4" s="301"/>
      <c r="D4" s="301"/>
      <c r="E4" s="301"/>
      <c r="F4" s="301"/>
      <c r="G4" s="301"/>
      <c r="H4" s="294"/>
      <c r="I4" s="294"/>
      <c r="J4" s="294"/>
      <c r="K4" s="294"/>
      <c r="L4" s="299"/>
      <c r="M4" s="299"/>
      <c r="N4" s="299"/>
    </row>
    <row r="5" spans="1:14" s="292" customFormat="1" ht="14.5" thickBot="1">
      <c r="B5" s="165" t="s">
        <v>257</v>
      </c>
      <c r="C5" s="165" t="s">
        <v>618</v>
      </c>
      <c r="E5" s="302"/>
      <c r="F5" s="302"/>
    </row>
    <row r="6" spans="1:14" s="292" customFormat="1" ht="20.149999999999999" customHeight="1">
      <c r="B6" s="1227" t="s">
        <v>167</v>
      </c>
      <c r="C6" s="1228"/>
      <c r="D6" s="1231" t="s">
        <v>57</v>
      </c>
      <c r="E6" s="1233" t="s">
        <v>58</v>
      </c>
      <c r="F6" s="1234"/>
    </row>
    <row r="7" spans="1:14" s="292" customFormat="1" ht="13.5" thickBot="1">
      <c r="B7" s="1229"/>
      <c r="C7" s="1230"/>
      <c r="D7" s="1232"/>
      <c r="E7" s="511" t="s">
        <v>487</v>
      </c>
      <c r="F7" s="512" t="s">
        <v>488</v>
      </c>
    </row>
    <row r="8" spans="1:14" s="292" customFormat="1" ht="19.5" customHeight="1">
      <c r="B8" s="1235"/>
      <c r="C8" s="1236"/>
      <c r="D8" s="513"/>
      <c r="E8" s="514"/>
      <c r="F8" s="1237">
        <f>SUM(E8:E14)</f>
        <v>0</v>
      </c>
    </row>
    <row r="9" spans="1:14" s="292" customFormat="1" ht="19.5" customHeight="1">
      <c r="B9" s="1223"/>
      <c r="C9" s="1224"/>
      <c r="D9" s="515"/>
      <c r="E9" s="516"/>
      <c r="F9" s="1237"/>
    </row>
    <row r="10" spans="1:14" s="292" customFormat="1" ht="19.5" customHeight="1">
      <c r="B10" s="1223"/>
      <c r="C10" s="1224"/>
      <c r="D10" s="515"/>
      <c r="E10" s="516"/>
      <c r="F10" s="1237"/>
    </row>
    <row r="11" spans="1:14" s="292" customFormat="1" ht="19.5" customHeight="1">
      <c r="B11" s="1223"/>
      <c r="C11" s="1224"/>
      <c r="D11" s="515"/>
      <c r="E11" s="516"/>
      <c r="F11" s="1237"/>
    </row>
    <row r="12" spans="1:14" s="292" customFormat="1" ht="19.5" customHeight="1">
      <c r="B12" s="1223"/>
      <c r="C12" s="1224"/>
      <c r="D12" s="515"/>
      <c r="E12" s="516"/>
      <c r="F12" s="1237"/>
    </row>
    <row r="13" spans="1:14" s="292" customFormat="1" ht="19.5" customHeight="1">
      <c r="B13" s="1223"/>
      <c r="C13" s="1224"/>
      <c r="D13" s="515"/>
      <c r="E13" s="516"/>
      <c r="F13" s="1237"/>
    </row>
    <row r="14" spans="1:14" s="292" customFormat="1" ht="19.5" customHeight="1" thickBot="1">
      <c r="B14" s="1225"/>
      <c r="C14" s="1226"/>
      <c r="D14" s="517"/>
      <c r="E14" s="518"/>
      <c r="F14" s="1238"/>
    </row>
    <row r="16" spans="1:14" s="292" customFormat="1" ht="14.5" thickBot="1">
      <c r="B16" s="165" t="s">
        <v>257</v>
      </c>
      <c r="C16" s="165" t="s">
        <v>619</v>
      </c>
      <c r="E16" s="302"/>
      <c r="F16" s="302"/>
    </row>
    <row r="17" spans="1:14" s="292" customFormat="1" ht="20.149999999999999" customHeight="1">
      <c r="B17" s="1227" t="s">
        <v>167</v>
      </c>
      <c r="C17" s="1228"/>
      <c r="D17" s="1231" t="s">
        <v>57</v>
      </c>
      <c r="E17" s="1233" t="s">
        <v>58</v>
      </c>
      <c r="F17" s="1234"/>
    </row>
    <row r="18" spans="1:14" s="292" customFormat="1" ht="13.5" thickBot="1">
      <c r="B18" s="1229"/>
      <c r="C18" s="1230"/>
      <c r="D18" s="1232"/>
      <c r="E18" s="511" t="s">
        <v>487</v>
      </c>
      <c r="F18" s="512" t="s">
        <v>488</v>
      </c>
    </row>
    <row r="19" spans="1:14" s="292" customFormat="1" ht="19.5" customHeight="1">
      <c r="B19" s="1235"/>
      <c r="C19" s="1236"/>
      <c r="D19" s="513"/>
      <c r="E19" s="514"/>
      <c r="F19" s="1237">
        <f>SUM(E19:E25)</f>
        <v>0</v>
      </c>
    </row>
    <row r="20" spans="1:14" s="292" customFormat="1" ht="19.5" customHeight="1">
      <c r="B20" s="1223"/>
      <c r="C20" s="1224"/>
      <c r="D20" s="515"/>
      <c r="E20" s="516"/>
      <c r="F20" s="1237"/>
    </row>
    <row r="21" spans="1:14" s="292" customFormat="1" ht="19.5" customHeight="1">
      <c r="B21" s="1223"/>
      <c r="C21" s="1224"/>
      <c r="D21" s="515"/>
      <c r="E21" s="516"/>
      <c r="F21" s="1237"/>
    </row>
    <row r="22" spans="1:14" s="292" customFormat="1" ht="19.5" customHeight="1">
      <c r="B22" s="1223"/>
      <c r="C22" s="1224"/>
      <c r="D22" s="515"/>
      <c r="E22" s="516"/>
      <c r="F22" s="1237"/>
    </row>
    <row r="23" spans="1:14" s="292" customFormat="1" ht="19.5" customHeight="1">
      <c r="B23" s="1223"/>
      <c r="C23" s="1224"/>
      <c r="D23" s="515"/>
      <c r="E23" s="516"/>
      <c r="F23" s="1237"/>
    </row>
    <row r="24" spans="1:14" s="292" customFormat="1" ht="19.5" customHeight="1">
      <c r="B24" s="1223"/>
      <c r="C24" s="1224"/>
      <c r="D24" s="515"/>
      <c r="E24" s="516"/>
      <c r="F24" s="1237"/>
    </row>
    <row r="25" spans="1:14" s="292" customFormat="1" ht="19.5" customHeight="1" thickBot="1">
      <c r="B25" s="1225"/>
      <c r="C25" s="1226"/>
      <c r="D25" s="517"/>
      <c r="E25" s="518"/>
      <c r="F25" s="1238"/>
    </row>
    <row r="27" spans="1:14" s="292" customFormat="1" ht="13.75" customHeight="1">
      <c r="B27" s="519"/>
      <c r="C27" s="519"/>
      <c r="D27" s="519"/>
      <c r="E27" s="519"/>
      <c r="F27" s="519"/>
    </row>
    <row r="28" spans="1:14" s="291" customFormat="1" ht="8.25" customHeight="1">
      <c r="A28" s="300"/>
      <c r="B28" s="301"/>
      <c r="C28" s="301"/>
      <c r="D28" s="301"/>
      <c r="E28" s="301"/>
      <c r="F28" s="301"/>
      <c r="G28" s="301"/>
      <c r="H28" s="294"/>
      <c r="I28" s="294"/>
      <c r="J28" s="294"/>
      <c r="K28" s="294"/>
      <c r="L28" s="520"/>
      <c r="M28" s="520"/>
      <c r="N28" s="520"/>
    </row>
    <row r="29" spans="1:14" s="83" customFormat="1" ht="13.75" customHeight="1">
      <c r="B29" s="521" t="s">
        <v>20</v>
      </c>
      <c r="C29" s="1216" t="s">
        <v>489</v>
      </c>
      <c r="D29" s="1215"/>
      <c r="E29" s="1215"/>
      <c r="F29" s="1215"/>
    </row>
    <row r="30" spans="1:14" s="83" customFormat="1" ht="13.75" customHeight="1">
      <c r="B30" s="521" t="s">
        <v>21</v>
      </c>
      <c r="C30" s="1216" t="s">
        <v>490</v>
      </c>
      <c r="D30" s="1215"/>
      <c r="E30" s="1215"/>
      <c r="F30" s="1215"/>
    </row>
    <row r="31" spans="1:14" s="83" customFormat="1" ht="13.75" customHeight="1">
      <c r="B31" s="521" t="s">
        <v>72</v>
      </c>
      <c r="C31" s="1214" t="s">
        <v>177</v>
      </c>
      <c r="D31" s="1215"/>
      <c r="E31" s="1215"/>
      <c r="F31" s="1215"/>
    </row>
    <row r="32" spans="1:14" s="83" customFormat="1" ht="13.75" customHeight="1">
      <c r="B32" s="521" t="s">
        <v>73</v>
      </c>
      <c r="C32" s="1216" t="s">
        <v>178</v>
      </c>
      <c r="D32" s="1215"/>
      <c r="E32" s="1215"/>
      <c r="F32" s="1215"/>
    </row>
    <row r="33" spans="2:6" s="879" customFormat="1" ht="13.75" customHeight="1">
      <c r="B33" s="880" t="s">
        <v>255</v>
      </c>
      <c r="C33" s="1217" t="s">
        <v>711</v>
      </c>
      <c r="D33" s="1218"/>
      <c r="E33" s="1218"/>
      <c r="F33" s="1218"/>
    </row>
    <row r="34" spans="2:6" s="83" customFormat="1" ht="13.75" customHeight="1">
      <c r="B34" s="521" t="s">
        <v>372</v>
      </c>
      <c r="C34" s="1219" t="s">
        <v>491</v>
      </c>
      <c r="D34" s="1220"/>
      <c r="E34" s="1220"/>
      <c r="F34" s="1220"/>
    </row>
    <row r="35" spans="2:6" s="83" customFormat="1" ht="8.25" customHeight="1" thickBot="1"/>
    <row r="36" spans="2:6" s="83" customFormat="1" ht="23.25" customHeight="1" thickBot="1">
      <c r="E36" s="1221" t="s">
        <v>119</v>
      </c>
      <c r="F36" s="1222"/>
    </row>
    <row r="37" spans="2:6" ht="6" customHeight="1"/>
    <row r="38" spans="2:6" ht="12.75" customHeight="1">
      <c r="B38" s="297"/>
      <c r="C38" s="1212"/>
      <c r="D38" s="1213"/>
      <c r="E38" s="1213"/>
      <c r="F38" s="1213"/>
    </row>
  </sheetData>
  <mergeCells count="32">
    <mergeCell ref="B1:F1"/>
    <mergeCell ref="B6:C7"/>
    <mergeCell ref="D6:D7"/>
    <mergeCell ref="E6:F6"/>
    <mergeCell ref="F8:F14"/>
    <mergeCell ref="B9:C9"/>
    <mergeCell ref="B10:C10"/>
    <mergeCell ref="B11:C11"/>
    <mergeCell ref="B12:C12"/>
    <mergeCell ref="B13:C13"/>
    <mergeCell ref="B14:C14"/>
    <mergeCell ref="B20:C20"/>
    <mergeCell ref="B21:C21"/>
    <mergeCell ref="B22:C22"/>
    <mergeCell ref="B23:C23"/>
    <mergeCell ref="B8:C8"/>
    <mergeCell ref="C38:F38"/>
    <mergeCell ref="B3:F3"/>
    <mergeCell ref="C31:F31"/>
    <mergeCell ref="C32:F32"/>
    <mergeCell ref="C33:F33"/>
    <mergeCell ref="C34:F34"/>
    <mergeCell ref="E36:F36"/>
    <mergeCell ref="C29:F29"/>
    <mergeCell ref="C30:F30"/>
    <mergeCell ref="B24:C24"/>
    <mergeCell ref="B25:C25"/>
    <mergeCell ref="B17:C18"/>
    <mergeCell ref="D17:D18"/>
    <mergeCell ref="E17:F17"/>
    <mergeCell ref="B19:C19"/>
    <mergeCell ref="F19:F25"/>
  </mergeCells>
  <phoneticPr fontId="28"/>
  <pageMargins left="0.7" right="0.7" top="0.75" bottom="0.75" header="0.3" footer="0.3"/>
  <pageSetup paperSize="9" scale="7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5008-AEC8-4A66-836D-F5FD8CD5C7EC}">
  <sheetPr>
    <pageSetUpPr fitToPage="1"/>
  </sheetPr>
  <dimension ref="A1:W30"/>
  <sheetViews>
    <sheetView showGridLines="0" view="pageBreakPreview" zoomScaleNormal="85" zoomScaleSheetLayoutView="100" workbookViewId="0">
      <selection activeCell="Y29" sqref="Y29"/>
    </sheetView>
  </sheetViews>
  <sheetFormatPr defaultColWidth="8" defaultRowHeight="11"/>
  <cols>
    <col min="1" max="1" width="2.08984375" style="304" customWidth="1"/>
    <col min="2" max="2" width="2.90625" style="304" customWidth="1"/>
    <col min="3" max="4" width="3.36328125" style="304" customWidth="1"/>
    <col min="5" max="5" width="23.453125" style="304" customWidth="1"/>
    <col min="6" max="6" width="13.453125" style="304" customWidth="1"/>
    <col min="7" max="7" width="6.08984375" style="304" customWidth="1"/>
    <col min="8" max="22" width="11.6328125" style="304" customWidth="1"/>
    <col min="23" max="23" width="2.08984375" style="304" customWidth="1"/>
    <col min="24" max="24" width="10.08984375" style="304" customWidth="1"/>
    <col min="25" max="16384" width="8" style="304"/>
  </cols>
  <sheetData>
    <row r="1" spans="1:22" ht="20.149999999999999" customHeight="1">
      <c r="B1" s="1253" t="s">
        <v>692</v>
      </c>
      <c r="C1" s="1254"/>
      <c r="D1" s="1254"/>
      <c r="E1" s="1254"/>
      <c r="F1" s="1254"/>
      <c r="G1" s="1254"/>
      <c r="H1" s="1254"/>
      <c r="I1" s="1254"/>
      <c r="J1" s="1254"/>
      <c r="K1" s="1254"/>
      <c r="L1" s="1254"/>
      <c r="M1" s="1254"/>
      <c r="N1" s="1254"/>
      <c r="O1" s="1254"/>
      <c r="P1" s="1254"/>
      <c r="Q1" s="1254"/>
      <c r="R1" s="1254"/>
      <c r="S1" s="1254"/>
      <c r="T1" s="1254"/>
      <c r="U1" s="1254"/>
      <c r="V1" s="1254"/>
    </row>
    <row r="2" spans="1:22" ht="8.25" customHeight="1">
      <c r="B2" s="305"/>
      <c r="C2" s="100"/>
      <c r="D2" s="100"/>
      <c r="E2" s="99"/>
      <c r="F2" s="100"/>
      <c r="G2" s="100"/>
      <c r="H2" s="100"/>
      <c r="I2" s="100"/>
      <c r="J2" s="100"/>
      <c r="K2" s="100"/>
      <c r="L2" s="100"/>
    </row>
    <row r="3" spans="1:22" ht="20.149999999999999" customHeight="1">
      <c r="B3" s="1192" t="s">
        <v>613</v>
      </c>
      <c r="C3" s="1255"/>
      <c r="D3" s="1255"/>
      <c r="E3" s="1255"/>
      <c r="F3" s="1255"/>
      <c r="G3" s="1255"/>
      <c r="H3" s="1255"/>
      <c r="I3" s="1255"/>
      <c r="J3" s="1255"/>
      <c r="K3" s="1255"/>
      <c r="L3" s="1255"/>
      <c r="M3" s="1255"/>
      <c r="N3" s="1255"/>
      <c r="O3" s="1255"/>
      <c r="P3" s="1255"/>
      <c r="Q3" s="1255"/>
      <c r="R3" s="1255"/>
      <c r="S3" s="1255"/>
      <c r="T3" s="1255"/>
      <c r="U3" s="1255"/>
      <c r="V3" s="1255"/>
    </row>
    <row r="4" spans="1:22" ht="8.25" customHeight="1">
      <c r="B4" s="162"/>
      <c r="C4" s="306"/>
      <c r="D4" s="306"/>
      <c r="E4" s="306"/>
      <c r="F4" s="306"/>
      <c r="G4" s="306"/>
      <c r="H4" s="306"/>
      <c r="I4" s="306"/>
      <c r="J4" s="306"/>
      <c r="K4" s="306"/>
      <c r="L4" s="306"/>
      <c r="M4" s="306"/>
      <c r="N4" s="306"/>
      <c r="O4" s="306"/>
      <c r="P4" s="306"/>
      <c r="Q4" s="306"/>
      <c r="R4" s="306"/>
      <c r="S4" s="306"/>
      <c r="T4" s="306"/>
      <c r="U4" s="306"/>
      <c r="V4" s="306"/>
    </row>
    <row r="5" spans="1:22" s="307" customFormat="1" ht="20.149999999999999" customHeight="1" thickBot="1">
      <c r="B5" s="308" t="s">
        <v>616</v>
      </c>
      <c r="V5" s="134" t="s">
        <v>115</v>
      </c>
    </row>
    <row r="6" spans="1:22" s="85" customFormat="1" ht="20.149999999999999" customHeight="1" thickBot="1">
      <c r="A6" s="84"/>
      <c r="B6" s="1247" t="s">
        <v>183</v>
      </c>
      <c r="C6" s="1248"/>
      <c r="D6" s="1248"/>
      <c r="E6" s="1248"/>
      <c r="F6" s="1248"/>
      <c r="G6" s="1249"/>
      <c r="H6" s="418" t="s">
        <v>291</v>
      </c>
      <c r="I6" s="303" t="s">
        <v>293</v>
      </c>
      <c r="J6" s="303" t="s">
        <v>294</v>
      </c>
      <c r="K6" s="303" t="s">
        <v>295</v>
      </c>
      <c r="L6" s="303" t="s">
        <v>296</v>
      </c>
      <c r="M6" s="303" t="s">
        <v>297</v>
      </c>
      <c r="N6" s="303" t="s">
        <v>298</v>
      </c>
      <c r="O6" s="303" t="s">
        <v>299</v>
      </c>
      <c r="P6" s="303" t="s">
        <v>300</v>
      </c>
      <c r="Q6" s="303" t="s">
        <v>301</v>
      </c>
      <c r="R6" s="303" t="s">
        <v>302</v>
      </c>
      <c r="S6" s="303" t="s">
        <v>303</v>
      </c>
      <c r="T6" s="303" t="s">
        <v>304</v>
      </c>
      <c r="U6" s="303" t="s">
        <v>305</v>
      </c>
      <c r="V6" s="544" t="s">
        <v>306</v>
      </c>
    </row>
    <row r="7" spans="1:22" s="85" customFormat="1" ht="20.149999999999999" customHeight="1" thickBot="1">
      <c r="A7" s="159"/>
      <c r="B7" s="1256"/>
      <c r="C7" s="1258" t="s">
        <v>385</v>
      </c>
      <c r="D7" s="1259"/>
      <c r="E7" s="1260"/>
      <c r="F7" s="349" t="s">
        <v>64</v>
      </c>
      <c r="G7" s="529" t="s">
        <v>65</v>
      </c>
      <c r="H7" s="545"/>
      <c r="I7" s="530"/>
      <c r="J7" s="530"/>
      <c r="K7" s="531"/>
      <c r="L7" s="531"/>
      <c r="M7" s="531"/>
      <c r="N7" s="531"/>
      <c r="O7" s="531"/>
      <c r="P7" s="531"/>
      <c r="Q7" s="531"/>
      <c r="R7" s="531"/>
      <c r="S7" s="531"/>
      <c r="T7" s="531"/>
      <c r="U7" s="531"/>
      <c r="V7" s="532"/>
    </row>
    <row r="8" spans="1:22" s="85" customFormat="1" ht="20.149999999999999" customHeight="1" thickBot="1">
      <c r="A8" s="159"/>
      <c r="B8" s="1257"/>
      <c r="C8" s="365"/>
      <c r="D8" s="1261" t="s">
        <v>512</v>
      </c>
      <c r="E8" s="1262"/>
      <c r="F8" s="135"/>
      <c r="G8" s="364" t="s">
        <v>117</v>
      </c>
      <c r="H8" s="357">
        <f>H7*$F$8</f>
        <v>0</v>
      </c>
      <c r="I8" s="358">
        <f t="shared" ref="I8:V8" si="0">I7*$F$8</f>
        <v>0</v>
      </c>
      <c r="J8" s="358">
        <f t="shared" si="0"/>
        <v>0</v>
      </c>
      <c r="K8" s="358">
        <f t="shared" si="0"/>
        <v>0</v>
      </c>
      <c r="L8" s="358">
        <f t="shared" si="0"/>
        <v>0</v>
      </c>
      <c r="M8" s="358">
        <f t="shared" si="0"/>
        <v>0</v>
      </c>
      <c r="N8" s="358">
        <f t="shared" si="0"/>
        <v>0</v>
      </c>
      <c r="O8" s="358">
        <f t="shared" si="0"/>
        <v>0</v>
      </c>
      <c r="P8" s="358">
        <f t="shared" si="0"/>
        <v>0</v>
      </c>
      <c r="Q8" s="358">
        <f t="shared" si="0"/>
        <v>0</v>
      </c>
      <c r="R8" s="358">
        <f t="shared" si="0"/>
        <v>0</v>
      </c>
      <c r="S8" s="358">
        <f t="shared" si="0"/>
        <v>0</v>
      </c>
      <c r="T8" s="358">
        <f t="shared" si="0"/>
        <v>0</v>
      </c>
      <c r="U8" s="358">
        <f t="shared" si="0"/>
        <v>0</v>
      </c>
      <c r="V8" s="419">
        <f t="shared" si="0"/>
        <v>0</v>
      </c>
    </row>
    <row r="9" spans="1:22" s="85" customFormat="1" ht="20.149999999999999" customHeight="1">
      <c r="A9" s="159"/>
      <c r="B9" s="416"/>
      <c r="C9" s="427"/>
      <c r="D9" s="428"/>
      <c r="E9" s="428"/>
      <c r="F9" s="429"/>
      <c r="G9" s="430" t="s">
        <v>513</v>
      </c>
      <c r="H9" s="420">
        <f>H8</f>
        <v>0</v>
      </c>
      <c r="I9" s="415">
        <f>I8</f>
        <v>0</v>
      </c>
      <c r="J9" s="415">
        <f t="shared" ref="J9:V9" si="1">J8</f>
        <v>0</v>
      </c>
      <c r="K9" s="415">
        <f t="shared" si="1"/>
        <v>0</v>
      </c>
      <c r="L9" s="415">
        <f t="shared" si="1"/>
        <v>0</v>
      </c>
      <c r="M9" s="415">
        <f t="shared" si="1"/>
        <v>0</v>
      </c>
      <c r="N9" s="415">
        <f t="shared" si="1"/>
        <v>0</v>
      </c>
      <c r="O9" s="415">
        <f t="shared" si="1"/>
        <v>0</v>
      </c>
      <c r="P9" s="415">
        <f t="shared" si="1"/>
        <v>0</v>
      </c>
      <c r="Q9" s="415">
        <f t="shared" si="1"/>
        <v>0</v>
      </c>
      <c r="R9" s="415">
        <f t="shared" si="1"/>
        <v>0</v>
      </c>
      <c r="S9" s="415">
        <f t="shared" si="1"/>
        <v>0</v>
      </c>
      <c r="T9" s="415">
        <f t="shared" si="1"/>
        <v>0</v>
      </c>
      <c r="U9" s="415">
        <f t="shared" si="1"/>
        <v>0</v>
      </c>
      <c r="V9" s="546">
        <f t="shared" si="1"/>
        <v>0</v>
      </c>
    </row>
    <row r="10" spans="1:22" s="85" customFormat="1" ht="20.149999999999999" customHeight="1" thickBot="1">
      <c r="A10" s="159"/>
      <c r="B10" s="438" t="s">
        <v>614</v>
      </c>
      <c r="C10" s="533"/>
      <c r="D10" s="533"/>
      <c r="E10" s="534"/>
      <c r="F10" s="535"/>
      <c r="G10" s="536"/>
      <c r="H10" s="547">
        <f>H9</f>
        <v>0</v>
      </c>
      <c r="I10" s="537">
        <f t="shared" ref="I10:V10" si="2">I9</f>
        <v>0</v>
      </c>
      <c r="J10" s="537">
        <f t="shared" si="2"/>
        <v>0</v>
      </c>
      <c r="K10" s="537">
        <f t="shared" si="2"/>
        <v>0</v>
      </c>
      <c r="L10" s="537">
        <f t="shared" si="2"/>
        <v>0</v>
      </c>
      <c r="M10" s="537">
        <f t="shared" si="2"/>
        <v>0</v>
      </c>
      <c r="N10" s="537">
        <f t="shared" si="2"/>
        <v>0</v>
      </c>
      <c r="O10" s="537">
        <f t="shared" si="2"/>
        <v>0</v>
      </c>
      <c r="P10" s="537">
        <f t="shared" si="2"/>
        <v>0</v>
      </c>
      <c r="Q10" s="537">
        <f t="shared" si="2"/>
        <v>0</v>
      </c>
      <c r="R10" s="537">
        <f t="shared" si="2"/>
        <v>0</v>
      </c>
      <c r="S10" s="537">
        <f t="shared" si="2"/>
        <v>0</v>
      </c>
      <c r="T10" s="537">
        <f t="shared" si="2"/>
        <v>0</v>
      </c>
      <c r="U10" s="537">
        <f t="shared" si="2"/>
        <v>0</v>
      </c>
      <c r="V10" s="538">
        <f t="shared" si="2"/>
        <v>0</v>
      </c>
    </row>
    <row r="11" spans="1:22" s="85" customFormat="1" ht="20.149999999999999" customHeight="1">
      <c r="A11" s="159"/>
      <c r="B11" s="159"/>
      <c r="C11" s="522"/>
      <c r="D11" s="522"/>
      <c r="E11" s="539"/>
      <c r="F11" s="309"/>
      <c r="G11" s="309"/>
      <c r="H11" s="309"/>
      <c r="I11" s="309"/>
      <c r="J11" s="309"/>
      <c r="K11" s="309"/>
      <c r="L11" s="309"/>
      <c r="M11" s="309"/>
      <c r="N11" s="309"/>
      <c r="O11" s="309"/>
      <c r="P11" s="309"/>
      <c r="Q11" s="309"/>
      <c r="R11" s="309"/>
      <c r="S11" s="309"/>
      <c r="T11" s="309"/>
      <c r="U11" s="309"/>
      <c r="V11" s="309"/>
    </row>
    <row r="12" spans="1:22" s="307" customFormat="1" ht="20.149999999999999" customHeight="1" thickBot="1">
      <c r="B12" s="308" t="s">
        <v>615</v>
      </c>
      <c r="V12" s="134" t="s">
        <v>115</v>
      </c>
    </row>
    <row r="13" spans="1:22" s="85" customFormat="1" ht="20.149999999999999" customHeight="1" thickBot="1">
      <c r="A13" s="84"/>
      <c r="B13" s="1247" t="s">
        <v>183</v>
      </c>
      <c r="C13" s="1248"/>
      <c r="D13" s="1248"/>
      <c r="E13" s="1248"/>
      <c r="F13" s="1248"/>
      <c r="G13" s="1249"/>
      <c r="H13" s="418" t="s">
        <v>291</v>
      </c>
      <c r="I13" s="303" t="s">
        <v>293</v>
      </c>
      <c r="J13" s="303" t="s">
        <v>294</v>
      </c>
      <c r="K13" s="303" t="s">
        <v>295</v>
      </c>
      <c r="L13" s="303" t="s">
        <v>296</v>
      </c>
      <c r="M13" s="303" t="s">
        <v>297</v>
      </c>
      <c r="N13" s="303" t="s">
        <v>298</v>
      </c>
      <c r="O13" s="303" t="s">
        <v>299</v>
      </c>
      <c r="P13" s="303" t="s">
        <v>300</v>
      </c>
      <c r="Q13" s="303" t="s">
        <v>301</v>
      </c>
      <c r="R13" s="303" t="s">
        <v>302</v>
      </c>
      <c r="S13" s="303" t="s">
        <v>303</v>
      </c>
      <c r="T13" s="303" t="s">
        <v>304</v>
      </c>
      <c r="U13" s="303" t="s">
        <v>305</v>
      </c>
      <c r="V13" s="544" t="s">
        <v>306</v>
      </c>
    </row>
    <row r="14" spans="1:22" s="85" customFormat="1" ht="20.149999999999999" customHeight="1" thickBot="1">
      <c r="A14" s="84"/>
      <c r="B14" s="1257"/>
      <c r="C14" s="1263" t="s">
        <v>385</v>
      </c>
      <c r="D14" s="1264"/>
      <c r="E14" s="1265"/>
      <c r="F14" s="349" t="s">
        <v>64</v>
      </c>
      <c r="G14" s="363" t="s">
        <v>65</v>
      </c>
      <c r="H14" s="359"/>
      <c r="I14" s="360"/>
      <c r="J14" s="360"/>
      <c r="K14" s="361"/>
      <c r="L14" s="361"/>
      <c r="M14" s="361"/>
      <c r="N14" s="361"/>
      <c r="O14" s="361"/>
      <c r="P14" s="361"/>
      <c r="Q14" s="361"/>
      <c r="R14" s="361"/>
      <c r="S14" s="361"/>
      <c r="T14" s="361"/>
      <c r="U14" s="361"/>
      <c r="V14" s="362"/>
    </row>
    <row r="15" spans="1:22" s="85" customFormat="1" ht="20.149999999999999" customHeight="1" thickBot="1">
      <c r="A15" s="84"/>
      <c r="B15" s="1257"/>
      <c r="C15" s="365"/>
      <c r="D15" s="1261" t="s">
        <v>512</v>
      </c>
      <c r="E15" s="1262"/>
      <c r="F15" s="135"/>
      <c r="G15" s="364" t="s">
        <v>117</v>
      </c>
      <c r="H15" s="357">
        <f>H14*$F$15</f>
        <v>0</v>
      </c>
      <c r="I15" s="358">
        <f>I14*$F$15</f>
        <v>0</v>
      </c>
      <c r="J15" s="358">
        <f t="shared" ref="J15:V15" si="3">J14*$F$15</f>
        <v>0</v>
      </c>
      <c r="K15" s="358">
        <f t="shared" si="3"/>
        <v>0</v>
      </c>
      <c r="L15" s="358">
        <f t="shared" si="3"/>
        <v>0</v>
      </c>
      <c r="M15" s="358">
        <f t="shared" si="3"/>
        <v>0</v>
      </c>
      <c r="N15" s="358">
        <f t="shared" si="3"/>
        <v>0</v>
      </c>
      <c r="O15" s="358">
        <f t="shared" si="3"/>
        <v>0</v>
      </c>
      <c r="P15" s="358">
        <f t="shared" si="3"/>
        <v>0</v>
      </c>
      <c r="Q15" s="358">
        <f t="shared" si="3"/>
        <v>0</v>
      </c>
      <c r="R15" s="358">
        <f t="shared" si="3"/>
        <v>0</v>
      </c>
      <c r="S15" s="358">
        <f t="shared" si="3"/>
        <v>0</v>
      </c>
      <c r="T15" s="358">
        <f t="shared" si="3"/>
        <v>0</v>
      </c>
      <c r="U15" s="358">
        <f t="shared" si="3"/>
        <v>0</v>
      </c>
      <c r="V15" s="419">
        <f t="shared" si="3"/>
        <v>0</v>
      </c>
    </row>
    <row r="16" spans="1:22" s="85" customFormat="1" ht="20.149999999999999" customHeight="1">
      <c r="A16" s="159"/>
      <c r="B16" s="416"/>
      <c r="C16" s="540"/>
      <c r="D16" s="541"/>
      <c r="E16" s="541"/>
      <c r="F16" s="542"/>
      <c r="G16" s="543" t="s">
        <v>513</v>
      </c>
      <c r="H16" s="420">
        <f>H15</f>
        <v>0</v>
      </c>
      <c r="I16" s="415">
        <f>I15</f>
        <v>0</v>
      </c>
      <c r="J16" s="415">
        <f t="shared" ref="J16:V16" si="4">J15</f>
        <v>0</v>
      </c>
      <c r="K16" s="415">
        <f t="shared" si="4"/>
        <v>0</v>
      </c>
      <c r="L16" s="415">
        <f t="shared" si="4"/>
        <v>0</v>
      </c>
      <c r="M16" s="415">
        <f t="shared" si="4"/>
        <v>0</v>
      </c>
      <c r="N16" s="415">
        <f t="shared" si="4"/>
        <v>0</v>
      </c>
      <c r="O16" s="415">
        <f t="shared" si="4"/>
        <v>0</v>
      </c>
      <c r="P16" s="415">
        <f t="shared" si="4"/>
        <v>0</v>
      </c>
      <c r="Q16" s="415">
        <f t="shared" si="4"/>
        <v>0</v>
      </c>
      <c r="R16" s="415">
        <f t="shared" si="4"/>
        <v>0</v>
      </c>
      <c r="S16" s="415">
        <f t="shared" si="4"/>
        <v>0</v>
      </c>
      <c r="T16" s="415">
        <f t="shared" si="4"/>
        <v>0</v>
      </c>
      <c r="U16" s="415">
        <f t="shared" si="4"/>
        <v>0</v>
      </c>
      <c r="V16" s="546">
        <f t="shared" si="4"/>
        <v>0</v>
      </c>
    </row>
    <row r="17" spans="1:23" s="85" customFormat="1" ht="20.149999999999999" customHeight="1" thickBot="1">
      <c r="A17" s="84"/>
      <c r="B17" s="1250" t="s">
        <v>614</v>
      </c>
      <c r="C17" s="1251"/>
      <c r="D17" s="1251"/>
      <c r="E17" s="1251"/>
      <c r="F17" s="1251"/>
      <c r="G17" s="1252"/>
      <c r="H17" s="421">
        <f>SUM(H15)</f>
        <v>0</v>
      </c>
      <c r="I17" s="417">
        <f t="shared" ref="I17:V17" si="5">SUM(I15)</f>
        <v>0</v>
      </c>
      <c r="J17" s="417">
        <f t="shared" si="5"/>
        <v>0</v>
      </c>
      <c r="K17" s="417">
        <f t="shared" si="5"/>
        <v>0</v>
      </c>
      <c r="L17" s="417">
        <f t="shared" si="5"/>
        <v>0</v>
      </c>
      <c r="M17" s="417">
        <f t="shared" si="5"/>
        <v>0</v>
      </c>
      <c r="N17" s="417">
        <f t="shared" si="5"/>
        <v>0</v>
      </c>
      <c r="O17" s="417">
        <f t="shared" si="5"/>
        <v>0</v>
      </c>
      <c r="P17" s="417">
        <f t="shared" si="5"/>
        <v>0</v>
      </c>
      <c r="Q17" s="417">
        <f t="shared" si="5"/>
        <v>0</v>
      </c>
      <c r="R17" s="417">
        <f t="shared" si="5"/>
        <v>0</v>
      </c>
      <c r="S17" s="417">
        <f t="shared" si="5"/>
        <v>0</v>
      </c>
      <c r="T17" s="417">
        <f t="shared" si="5"/>
        <v>0</v>
      </c>
      <c r="U17" s="417">
        <f t="shared" si="5"/>
        <v>0</v>
      </c>
      <c r="V17" s="548">
        <f t="shared" si="5"/>
        <v>0</v>
      </c>
    </row>
    <row r="18" spans="1:23" s="85" customFormat="1" ht="20.149999999999999" customHeight="1">
      <c r="A18" s="159"/>
      <c r="B18" s="159"/>
      <c r="C18" s="159"/>
      <c r="D18" s="159"/>
      <c r="E18" s="159"/>
      <c r="F18" s="159"/>
      <c r="G18" s="159"/>
      <c r="H18" s="309"/>
      <c r="I18" s="309"/>
      <c r="J18" s="309"/>
      <c r="K18" s="309"/>
      <c r="L18" s="309"/>
      <c r="M18" s="309"/>
      <c r="N18" s="309"/>
      <c r="O18" s="309"/>
      <c r="P18" s="309"/>
      <c r="Q18" s="309"/>
      <c r="R18" s="309"/>
      <c r="S18" s="309"/>
      <c r="T18" s="309"/>
      <c r="U18" s="309"/>
      <c r="V18" s="309"/>
    </row>
    <row r="19" spans="1:23" s="307" customFormat="1" ht="20.149999999999999" customHeight="1" thickBot="1">
      <c r="B19" s="308" t="s">
        <v>615</v>
      </c>
      <c r="V19" s="134" t="s">
        <v>115</v>
      </c>
    </row>
    <row r="20" spans="1:23" s="85" customFormat="1" ht="20.149999999999999" customHeight="1" thickBot="1">
      <c r="A20" s="84"/>
      <c r="B20" s="1247" t="s">
        <v>183</v>
      </c>
      <c r="C20" s="1248"/>
      <c r="D20" s="1248"/>
      <c r="E20" s="1248"/>
      <c r="F20" s="1248"/>
      <c r="G20" s="1249"/>
      <c r="H20" s="418" t="s">
        <v>291</v>
      </c>
      <c r="I20" s="303" t="s">
        <v>293</v>
      </c>
      <c r="J20" s="303" t="s">
        <v>294</v>
      </c>
      <c r="K20" s="303" t="s">
        <v>295</v>
      </c>
      <c r="L20" s="303" t="s">
        <v>296</v>
      </c>
      <c r="M20" s="303" t="s">
        <v>297</v>
      </c>
      <c r="N20" s="303" t="s">
        <v>298</v>
      </c>
      <c r="O20" s="303" t="s">
        <v>299</v>
      </c>
      <c r="P20" s="303" t="s">
        <v>300</v>
      </c>
      <c r="Q20" s="303" t="s">
        <v>301</v>
      </c>
      <c r="R20" s="303" t="s">
        <v>302</v>
      </c>
      <c r="S20" s="303" t="s">
        <v>303</v>
      </c>
      <c r="T20" s="303" t="s">
        <v>304</v>
      </c>
      <c r="U20" s="303" t="s">
        <v>305</v>
      </c>
      <c r="V20" s="544" t="s">
        <v>306</v>
      </c>
    </row>
    <row r="21" spans="1:23" s="85" customFormat="1" ht="20.149999999999999" customHeight="1" thickBot="1">
      <c r="A21" s="84"/>
      <c r="B21" s="1250" t="s">
        <v>614</v>
      </c>
      <c r="C21" s="1251"/>
      <c r="D21" s="1251"/>
      <c r="E21" s="1251"/>
      <c r="F21" s="1251"/>
      <c r="G21" s="1252"/>
      <c r="H21" s="421">
        <f>+H17+H10</f>
        <v>0</v>
      </c>
      <c r="I21" s="417">
        <f t="shared" ref="I21:V21" si="6">+I17+I10</f>
        <v>0</v>
      </c>
      <c r="J21" s="417">
        <f t="shared" si="6"/>
        <v>0</v>
      </c>
      <c r="K21" s="417">
        <f t="shared" si="6"/>
        <v>0</v>
      </c>
      <c r="L21" s="417">
        <f t="shared" si="6"/>
        <v>0</v>
      </c>
      <c r="M21" s="417">
        <f t="shared" si="6"/>
        <v>0</v>
      </c>
      <c r="N21" s="417">
        <f t="shared" si="6"/>
        <v>0</v>
      </c>
      <c r="O21" s="417">
        <f t="shared" si="6"/>
        <v>0</v>
      </c>
      <c r="P21" s="417">
        <f t="shared" si="6"/>
        <v>0</v>
      </c>
      <c r="Q21" s="417">
        <f t="shared" si="6"/>
        <v>0</v>
      </c>
      <c r="R21" s="417">
        <f t="shared" si="6"/>
        <v>0</v>
      </c>
      <c r="S21" s="417">
        <f t="shared" si="6"/>
        <v>0</v>
      </c>
      <c r="T21" s="417">
        <f t="shared" si="6"/>
        <v>0</v>
      </c>
      <c r="U21" s="417">
        <f t="shared" si="6"/>
        <v>0</v>
      </c>
      <c r="V21" s="548">
        <f t="shared" si="6"/>
        <v>0</v>
      </c>
    </row>
    <row r="22" spans="1:23" s="85" customFormat="1" ht="20.149999999999999" customHeight="1">
      <c r="A22" s="159"/>
      <c r="B22" s="159"/>
      <c r="C22" s="159"/>
      <c r="D22" s="159"/>
      <c r="E22" s="159"/>
      <c r="F22" s="159"/>
      <c r="G22" s="159"/>
      <c r="H22" s="309"/>
      <c r="I22" s="309"/>
      <c r="J22" s="309"/>
      <c r="K22" s="309"/>
      <c r="L22" s="309"/>
      <c r="M22" s="309"/>
      <c r="N22" s="309"/>
      <c r="O22" s="309"/>
      <c r="P22" s="309"/>
      <c r="Q22" s="309"/>
      <c r="R22" s="309"/>
      <c r="S22" s="309"/>
      <c r="T22" s="309"/>
      <c r="U22" s="309"/>
      <c r="V22" s="309"/>
    </row>
    <row r="23" spans="1:23" s="86" customFormat="1" ht="13.5" customHeight="1">
      <c r="B23" s="310" t="s">
        <v>20</v>
      </c>
      <c r="C23" s="1240" t="s">
        <v>176</v>
      </c>
      <c r="D23" s="1240"/>
      <c r="E23" s="1241"/>
      <c r="F23" s="1241"/>
      <c r="G23" s="1241"/>
      <c r="H23" s="1241"/>
      <c r="I23" s="1241"/>
      <c r="J23" s="1241"/>
      <c r="K23" s="1241"/>
      <c r="L23" s="1241"/>
      <c r="M23" s="1241"/>
      <c r="N23" s="1241"/>
      <c r="O23" s="1241"/>
      <c r="P23" s="1241"/>
      <c r="Q23" s="1241"/>
      <c r="R23" s="1241"/>
      <c r="S23" s="1241"/>
      <c r="T23" s="1241"/>
      <c r="U23" s="1241"/>
      <c r="V23" s="1241"/>
      <c r="W23" s="1241"/>
    </row>
    <row r="24" spans="1:23" s="86" customFormat="1" ht="13.5" customHeight="1">
      <c r="B24" s="310" t="s">
        <v>21</v>
      </c>
      <c r="C24" s="1240" t="s">
        <v>371</v>
      </c>
      <c r="D24" s="1240"/>
      <c r="E24" s="1241"/>
      <c r="F24" s="1241"/>
      <c r="G24" s="1241"/>
      <c r="H24" s="1241"/>
      <c r="I24" s="1241"/>
      <c r="J24" s="1241"/>
      <c r="K24" s="1241"/>
      <c r="L24" s="1241"/>
      <c r="M24" s="1241"/>
      <c r="N24" s="1241"/>
      <c r="O24" s="1241"/>
      <c r="P24" s="1241"/>
      <c r="Q24" s="1241"/>
      <c r="R24" s="1241"/>
      <c r="S24" s="1241"/>
      <c r="T24" s="1241"/>
      <c r="U24" s="1241"/>
      <c r="V24" s="1241"/>
      <c r="W24" s="1241"/>
    </row>
    <row r="25" spans="1:23" s="86" customFormat="1" ht="13.5" customHeight="1">
      <c r="B25" s="310" t="s">
        <v>72</v>
      </c>
      <c r="C25" s="1242" t="s">
        <v>275</v>
      </c>
      <c r="D25" s="1242"/>
      <c r="E25" s="1241"/>
      <c r="F25" s="1241"/>
      <c r="G25" s="1241"/>
      <c r="H25" s="1241"/>
      <c r="I25" s="1241"/>
      <c r="J25" s="1241"/>
      <c r="K25" s="1241"/>
      <c r="L25" s="1241"/>
      <c r="M25" s="1241"/>
      <c r="N25" s="1241"/>
      <c r="O25" s="1241"/>
      <c r="P25" s="1241"/>
      <c r="Q25" s="1241"/>
      <c r="R25" s="1241"/>
      <c r="S25" s="1241"/>
      <c r="T25" s="1241"/>
      <c r="U25" s="1241"/>
      <c r="V25" s="1241"/>
      <c r="W25" s="1241"/>
    </row>
    <row r="26" spans="1:23" s="86" customFormat="1" ht="13.5" customHeight="1">
      <c r="B26" s="310" t="s">
        <v>73</v>
      </c>
      <c r="C26" s="1243" t="s">
        <v>177</v>
      </c>
      <c r="D26" s="1243"/>
      <c r="E26" s="1241"/>
      <c r="F26" s="1241"/>
      <c r="G26" s="1241"/>
      <c r="H26" s="1241"/>
      <c r="I26" s="1241"/>
      <c r="J26" s="1241"/>
      <c r="K26" s="1241"/>
      <c r="L26" s="1241"/>
      <c r="M26" s="1241"/>
      <c r="N26" s="1241"/>
      <c r="O26" s="1241"/>
      <c r="P26" s="1241"/>
      <c r="Q26" s="1241"/>
      <c r="R26" s="1241"/>
      <c r="S26" s="1241"/>
      <c r="T26" s="1241"/>
      <c r="U26" s="1241"/>
      <c r="V26" s="1241"/>
      <c r="W26" s="1241"/>
    </row>
    <row r="27" spans="1:23" s="86" customFormat="1" ht="13.5" customHeight="1">
      <c r="B27" s="310" t="s">
        <v>70</v>
      </c>
      <c r="C27" s="1244" t="s">
        <v>272</v>
      </c>
      <c r="D27" s="1244"/>
      <c r="E27" s="1245"/>
      <c r="F27" s="1245"/>
      <c r="G27" s="1245"/>
      <c r="H27" s="1245"/>
      <c r="I27" s="1245"/>
      <c r="J27" s="1245"/>
      <c r="K27" s="1245"/>
      <c r="L27" s="1245"/>
      <c r="M27" s="1245"/>
      <c r="N27" s="1245"/>
      <c r="O27" s="1245"/>
      <c r="P27" s="1245"/>
      <c r="Q27" s="1245"/>
      <c r="R27" s="1245"/>
      <c r="S27" s="1245"/>
      <c r="T27" s="1245"/>
      <c r="U27" s="1245"/>
      <c r="V27" s="1245"/>
      <c r="W27" s="1245"/>
    </row>
    <row r="28" spans="1:23" s="86" customFormat="1" ht="13.5" customHeight="1" thickBot="1">
      <c r="B28" s="310" t="s">
        <v>71</v>
      </c>
      <c r="C28" s="1246" t="s">
        <v>276</v>
      </c>
      <c r="D28" s="1246"/>
      <c r="E28" s="1241"/>
      <c r="F28" s="1241"/>
      <c r="G28" s="1241"/>
      <c r="H28" s="1241"/>
      <c r="I28" s="1241"/>
      <c r="J28" s="1241"/>
      <c r="K28" s="1241"/>
      <c r="L28" s="1241"/>
      <c r="M28" s="1241"/>
      <c r="N28" s="1241"/>
      <c r="O28" s="1241"/>
      <c r="P28" s="1241"/>
      <c r="Q28" s="1241"/>
      <c r="R28" s="1241"/>
      <c r="S28" s="1241"/>
      <c r="T28" s="1241"/>
      <c r="U28" s="1241"/>
      <c r="V28" s="1241"/>
      <c r="W28" s="1241"/>
    </row>
    <row r="29" spans="1:23" s="86" customFormat="1" ht="15.75" customHeight="1">
      <c r="T29" s="1100" t="s">
        <v>119</v>
      </c>
      <c r="U29" s="1101"/>
      <c r="V29" s="1102"/>
    </row>
    <row r="30" spans="1:23" ht="11.5" thickBot="1">
      <c r="T30" s="1103"/>
      <c r="U30" s="1104"/>
      <c r="V30" s="1105"/>
    </row>
  </sheetData>
  <mergeCells count="20">
    <mergeCell ref="B20:G20"/>
    <mergeCell ref="B21:G21"/>
    <mergeCell ref="B1:V1"/>
    <mergeCell ref="B3:V3"/>
    <mergeCell ref="B6:G6"/>
    <mergeCell ref="B7:B8"/>
    <mergeCell ref="C7:E7"/>
    <mergeCell ref="D8:E8"/>
    <mergeCell ref="B13:G13"/>
    <mergeCell ref="B14:B15"/>
    <mergeCell ref="C14:E14"/>
    <mergeCell ref="D15:E15"/>
    <mergeCell ref="B17:G17"/>
    <mergeCell ref="T29:V30"/>
    <mergeCell ref="C23:W23"/>
    <mergeCell ref="C24:W24"/>
    <mergeCell ref="C25:W25"/>
    <mergeCell ref="C26:W26"/>
    <mergeCell ref="C27:W27"/>
    <mergeCell ref="C28:W28"/>
  </mergeCells>
  <phoneticPr fontId="28"/>
  <printOptions horizontalCentered="1"/>
  <pageMargins left="0.59055118110236227" right="0.59055118110236227" top="0.78740157480314965" bottom="0.59055118110236227" header="0.51181102362204722" footer="0.51181102362204722"/>
  <pageSetup paperSize="8" scale="86" fitToHeight="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A228-5710-44BE-A1BB-F9500D5DC3BA}">
  <sheetPr>
    <pageSetUpPr fitToPage="1"/>
  </sheetPr>
  <dimension ref="A1:J23"/>
  <sheetViews>
    <sheetView view="pageBreakPreview" zoomScaleNormal="100" zoomScaleSheetLayoutView="100" workbookViewId="0">
      <selection activeCell="J20" sqref="J20"/>
    </sheetView>
  </sheetViews>
  <sheetFormatPr defaultColWidth="9" defaultRowHeight="14"/>
  <cols>
    <col min="1" max="1" width="2.6328125" style="66" customWidth="1"/>
    <col min="2" max="2" width="4.6328125" style="66" customWidth="1"/>
    <col min="3" max="3" width="23.6328125" style="66" customWidth="1"/>
    <col min="4" max="4" width="8.6328125" style="66" customWidth="1"/>
    <col min="5" max="5" width="25.6328125" style="66" customWidth="1"/>
    <col min="6" max="7" width="15.6328125" style="66" customWidth="1"/>
    <col min="8" max="8" width="2.6328125" style="66" customWidth="1"/>
    <col min="9" max="16384" width="9" style="66"/>
  </cols>
  <sheetData>
    <row r="1" spans="1:10" s="17" customFormat="1">
      <c r="A1" s="288"/>
      <c r="B1" s="925" t="s">
        <v>693</v>
      </c>
      <c r="C1" s="1001"/>
      <c r="D1" s="1001"/>
      <c r="E1" s="1001"/>
      <c r="F1" s="1001"/>
      <c r="G1" s="1001"/>
      <c r="H1" s="53"/>
      <c r="I1" s="53"/>
      <c r="J1" s="289"/>
    </row>
    <row r="2" spans="1:10" s="17" customFormat="1">
      <c r="A2" s="5"/>
      <c r="B2" s="4"/>
      <c r="C2" s="40" t="s">
        <v>587</v>
      </c>
      <c r="D2" s="40"/>
      <c r="E2" s="40"/>
      <c r="F2" s="40"/>
      <c r="G2" s="40"/>
      <c r="H2" s="53"/>
      <c r="I2" s="53"/>
      <c r="J2" s="14"/>
    </row>
    <row r="3" spans="1:10" s="17" customFormat="1">
      <c r="A3" s="5"/>
      <c r="B3" s="4"/>
      <c r="C3" s="40"/>
      <c r="D3" s="40"/>
      <c r="E3" s="40"/>
      <c r="F3" s="40"/>
      <c r="G3" s="40"/>
      <c r="H3" s="53"/>
      <c r="I3" s="53"/>
      <c r="J3" s="14"/>
    </row>
    <row r="4" spans="1:10" ht="16.5">
      <c r="A4" s="41"/>
      <c r="B4" s="1008" t="s">
        <v>85</v>
      </c>
      <c r="C4" s="1269"/>
      <c r="D4" s="1269"/>
      <c r="E4" s="1269"/>
      <c r="F4" s="1269"/>
      <c r="G4" s="1269"/>
      <c r="H4" s="42"/>
      <c r="I4" s="42"/>
      <c r="J4" s="43"/>
    </row>
    <row r="5" spans="1:10" ht="14.5" thickBot="1"/>
    <row r="6" spans="1:10" s="67" customFormat="1" ht="20.149999999999999" customHeight="1">
      <c r="B6" s="1270" t="s">
        <v>22</v>
      </c>
      <c r="C6" s="1272" t="s">
        <v>23</v>
      </c>
      <c r="D6" s="1273"/>
      <c r="E6" s="1273"/>
      <c r="F6" s="314" t="s">
        <v>24</v>
      </c>
      <c r="G6" s="315" t="s">
        <v>25</v>
      </c>
    </row>
    <row r="7" spans="1:10" s="67" customFormat="1" ht="13.5" thickBot="1">
      <c r="B7" s="1271"/>
      <c r="C7" s="286" t="s">
        <v>26</v>
      </c>
      <c r="D7" s="1274" t="s">
        <v>27</v>
      </c>
      <c r="E7" s="1275"/>
      <c r="F7" s="316" t="s">
        <v>28</v>
      </c>
      <c r="G7" s="317" t="s">
        <v>29</v>
      </c>
    </row>
    <row r="8" spans="1:10" s="67" customFormat="1" ht="33.75" customHeight="1">
      <c r="B8" s="68">
        <v>1</v>
      </c>
      <c r="C8" s="69"/>
      <c r="D8" s="70" t="s">
        <v>30</v>
      </c>
      <c r="E8" s="103" t="s">
        <v>31</v>
      </c>
      <c r="F8" s="109"/>
      <c r="G8" s="105"/>
    </row>
    <row r="9" spans="1:10" s="67" customFormat="1" ht="33.75" customHeight="1">
      <c r="A9" s="71"/>
      <c r="B9" s="72">
        <v>2</v>
      </c>
      <c r="C9" s="73"/>
      <c r="D9" s="74" t="s">
        <v>32</v>
      </c>
      <c r="E9" s="104" t="s">
        <v>31</v>
      </c>
      <c r="F9" s="110"/>
      <c r="G9" s="106"/>
    </row>
    <row r="10" spans="1:10" s="67" customFormat="1" ht="33.75" customHeight="1">
      <c r="A10" s="71"/>
      <c r="B10" s="72">
        <v>3</v>
      </c>
      <c r="C10" s="73"/>
      <c r="D10" s="74" t="s">
        <v>32</v>
      </c>
      <c r="E10" s="104" t="s">
        <v>31</v>
      </c>
      <c r="F10" s="110"/>
      <c r="G10" s="106"/>
    </row>
    <row r="11" spans="1:10" s="67" customFormat="1" ht="33.75" customHeight="1">
      <c r="A11" s="71"/>
      <c r="B11" s="72">
        <v>4</v>
      </c>
      <c r="C11" s="73"/>
      <c r="D11" s="74" t="s">
        <v>32</v>
      </c>
      <c r="E11" s="104" t="s">
        <v>31</v>
      </c>
      <c r="F11" s="110"/>
      <c r="G11" s="106"/>
    </row>
    <row r="12" spans="1:10" s="67" customFormat="1" ht="33.75" customHeight="1" thickBot="1">
      <c r="B12" s="75">
        <v>5</v>
      </c>
      <c r="C12" s="76"/>
      <c r="D12" s="74" t="s">
        <v>32</v>
      </c>
      <c r="E12" s="104" t="s">
        <v>31</v>
      </c>
      <c r="F12" s="111"/>
      <c r="G12" s="107"/>
    </row>
    <row r="13" spans="1:10" s="67" customFormat="1" ht="33.75" customHeight="1" thickBot="1">
      <c r="B13" s="1266" t="s">
        <v>120</v>
      </c>
      <c r="C13" s="1267"/>
      <c r="D13" s="1267"/>
      <c r="E13" s="1268"/>
      <c r="F13" s="77">
        <f>SUM(F8:F12)</f>
        <v>0</v>
      </c>
      <c r="G13" s="108">
        <f>SUM(G8:G12)</f>
        <v>0</v>
      </c>
    </row>
    <row r="14" spans="1:10" s="67" customFormat="1" ht="12.5">
      <c r="B14" s="78"/>
      <c r="C14" s="78"/>
      <c r="D14" s="78"/>
      <c r="E14" s="78"/>
      <c r="F14" s="79"/>
      <c r="G14" s="80"/>
    </row>
    <row r="15" spans="1:10" s="81" customFormat="1" ht="13.5" customHeight="1">
      <c r="B15" s="113" t="s">
        <v>20</v>
      </c>
      <c r="C15" s="1280" t="s">
        <v>173</v>
      </c>
      <c r="D15" s="1185"/>
      <c r="E15" s="1185"/>
      <c r="F15" s="1185"/>
      <c r="G15" s="1185"/>
    </row>
    <row r="16" spans="1:10" s="81" customFormat="1" ht="13.5" customHeight="1">
      <c r="B16" s="113" t="s">
        <v>21</v>
      </c>
      <c r="C16" s="1280" t="s">
        <v>171</v>
      </c>
      <c r="D16" s="1185"/>
      <c r="E16" s="1185"/>
      <c r="F16" s="1185"/>
      <c r="G16" s="1185"/>
    </row>
    <row r="17" spans="2:7" s="81" customFormat="1" ht="12">
      <c r="B17" s="113" t="s">
        <v>112</v>
      </c>
      <c r="C17" s="1281" t="s">
        <v>33</v>
      </c>
      <c r="D17" s="1281"/>
      <c r="E17" s="1281"/>
      <c r="F17" s="1281"/>
      <c r="G17" s="1281"/>
    </row>
    <row r="18" spans="2:7" s="81" customFormat="1" ht="13.5" customHeight="1">
      <c r="B18" s="113" t="s">
        <v>114</v>
      </c>
      <c r="C18" s="1280" t="s">
        <v>174</v>
      </c>
      <c r="D18" s="1185"/>
      <c r="E18" s="1185"/>
      <c r="F18" s="1185"/>
      <c r="G18" s="1185"/>
    </row>
    <row r="19" spans="2:7" ht="28.5" customHeight="1">
      <c r="B19" s="113" t="s">
        <v>70</v>
      </c>
      <c r="C19" s="1282" t="s">
        <v>175</v>
      </c>
      <c r="D19" s="1185"/>
      <c r="E19" s="1185"/>
      <c r="F19" s="1185"/>
      <c r="G19" s="1185"/>
    </row>
    <row r="20" spans="2:7">
      <c r="B20" s="113"/>
      <c r="C20" s="1189"/>
      <c r="D20" s="1185"/>
      <c r="E20" s="1185"/>
      <c r="F20" s="1185"/>
      <c r="G20" s="1185"/>
    </row>
    <row r="21" spans="2:7" ht="14.5" thickBot="1">
      <c r="F21" s="82"/>
      <c r="G21" s="82"/>
    </row>
    <row r="22" spans="2:7">
      <c r="F22" s="1276" t="s">
        <v>119</v>
      </c>
      <c r="G22" s="1277"/>
    </row>
    <row r="23" spans="2:7" ht="14.5" thickBot="1">
      <c r="F23" s="1278"/>
      <c r="G23" s="1279"/>
    </row>
  </sheetData>
  <mergeCells count="13">
    <mergeCell ref="F22:G23"/>
    <mergeCell ref="C15:G15"/>
    <mergeCell ref="C16:G16"/>
    <mergeCell ref="C17:G17"/>
    <mergeCell ref="C18:G18"/>
    <mergeCell ref="C19:G19"/>
    <mergeCell ref="C20:G20"/>
    <mergeCell ref="B13:E13"/>
    <mergeCell ref="B1:G1"/>
    <mergeCell ref="B4:G4"/>
    <mergeCell ref="B6:B7"/>
    <mergeCell ref="C6:E6"/>
    <mergeCell ref="D7:E7"/>
  </mergeCells>
  <phoneticPr fontId="28"/>
  <pageMargins left="0.70866141732283472" right="0.70866141732283472"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B1:U32"/>
  <sheetViews>
    <sheetView showGridLines="0" view="pageBreakPreview" zoomScale="115" zoomScaleNormal="100" zoomScaleSheetLayoutView="115" workbookViewId="0">
      <selection activeCell="E38" sqref="E38"/>
    </sheetView>
  </sheetViews>
  <sheetFormatPr defaultColWidth="9" defaultRowHeight="12"/>
  <cols>
    <col min="1" max="1" width="9" style="149"/>
    <col min="2" max="2" width="4.453125" style="149" customWidth="1"/>
    <col min="3" max="5" width="17.7265625" style="149" customWidth="1"/>
    <col min="6" max="8" width="13.26953125" style="149" customWidth="1"/>
    <col min="9" max="9" width="33.08984375" style="149" customWidth="1"/>
    <col min="10" max="10" width="9" style="149"/>
    <col min="11" max="11" width="31.453125" style="149" customWidth="1"/>
    <col min="12" max="12" width="23.7265625" style="149" customWidth="1"/>
    <col min="13" max="16384" width="9" style="149"/>
  </cols>
  <sheetData>
    <row r="1" spans="2:12">
      <c r="B1" s="296" t="s">
        <v>694</v>
      </c>
    </row>
    <row r="2" spans="2:12" ht="16.5">
      <c r="B2" s="1289" t="s">
        <v>148</v>
      </c>
      <c r="C2" s="1289"/>
      <c r="D2" s="1289"/>
      <c r="E2" s="1289"/>
      <c r="F2" s="1289"/>
      <c r="G2" s="1289"/>
      <c r="H2" s="1289"/>
      <c r="I2" s="1289"/>
      <c r="J2" s="1289"/>
      <c r="K2" s="1289"/>
      <c r="L2" s="1289"/>
    </row>
    <row r="4" spans="2:12" ht="16.5" customHeight="1">
      <c r="B4" s="1287" t="s">
        <v>159</v>
      </c>
      <c r="C4" s="1291" t="s">
        <v>149</v>
      </c>
      <c r="D4" s="1291" t="s">
        <v>150</v>
      </c>
      <c r="E4" s="1291" t="s">
        <v>151</v>
      </c>
      <c r="F4" s="318" t="s">
        <v>160</v>
      </c>
      <c r="G4" s="318" t="s">
        <v>161</v>
      </c>
      <c r="H4" s="318" t="s">
        <v>152</v>
      </c>
      <c r="I4" s="1291" t="s">
        <v>153</v>
      </c>
      <c r="J4" s="1293" t="s">
        <v>154</v>
      </c>
      <c r="K4" s="1294"/>
      <c r="L4" s="1291" t="s">
        <v>155</v>
      </c>
    </row>
    <row r="5" spans="2:12" ht="16.5" customHeight="1">
      <c r="B5" s="1288"/>
      <c r="C5" s="1292"/>
      <c r="D5" s="1292"/>
      <c r="E5" s="1292"/>
      <c r="F5" s="319" t="s">
        <v>162</v>
      </c>
      <c r="G5" s="319" t="s">
        <v>163</v>
      </c>
      <c r="H5" s="319" t="s">
        <v>156</v>
      </c>
      <c r="I5" s="1292"/>
      <c r="J5" s="320" t="s">
        <v>157</v>
      </c>
      <c r="K5" s="320" t="s">
        <v>158</v>
      </c>
      <c r="L5" s="1292"/>
    </row>
    <row r="6" spans="2:12">
      <c r="B6" s="321">
        <v>1</v>
      </c>
      <c r="C6" s="321"/>
      <c r="D6" s="321"/>
      <c r="E6" s="321"/>
      <c r="F6" s="321"/>
      <c r="G6" s="321"/>
      <c r="H6" s="321"/>
      <c r="I6" s="322"/>
      <c r="J6" s="323"/>
      <c r="K6" s="323"/>
      <c r="L6" s="321"/>
    </row>
    <row r="7" spans="2:12">
      <c r="B7" s="324">
        <v>2</v>
      </c>
      <c r="C7" s="323"/>
      <c r="D7" s="323"/>
      <c r="E7" s="323"/>
      <c r="F7" s="323"/>
      <c r="G7" s="323"/>
      <c r="H7" s="323"/>
      <c r="I7" s="323"/>
      <c r="J7" s="323"/>
      <c r="K7" s="323"/>
      <c r="L7" s="323"/>
    </row>
    <row r="8" spans="2:12">
      <c r="B8" s="321">
        <v>3</v>
      </c>
      <c r="C8" s="323"/>
      <c r="D8" s="323"/>
      <c r="E8" s="323"/>
      <c r="F8" s="323"/>
      <c r="G8" s="323"/>
      <c r="H8" s="323"/>
      <c r="I8" s="323"/>
      <c r="J8" s="323"/>
      <c r="K8" s="323"/>
      <c r="L8" s="323"/>
    </row>
    <row r="9" spans="2:12">
      <c r="B9" s="324">
        <v>4</v>
      </c>
      <c r="C9" s="323"/>
      <c r="D9" s="323"/>
      <c r="E9" s="323"/>
      <c r="F9" s="323"/>
      <c r="G9" s="323"/>
      <c r="H9" s="323"/>
      <c r="I9" s="323"/>
      <c r="J9" s="323"/>
      <c r="K9" s="323"/>
      <c r="L9" s="323"/>
    </row>
    <row r="10" spans="2:12">
      <c r="B10" s="321">
        <v>5</v>
      </c>
      <c r="C10" s="323"/>
      <c r="D10" s="323"/>
      <c r="E10" s="323"/>
      <c r="F10" s="323"/>
      <c r="G10" s="323"/>
      <c r="H10" s="323"/>
      <c r="I10" s="323"/>
      <c r="J10" s="323"/>
      <c r="K10" s="323"/>
      <c r="L10" s="323"/>
    </row>
    <row r="11" spans="2:12">
      <c r="B11" s="324">
        <v>6</v>
      </c>
      <c r="C11" s="323"/>
      <c r="D11" s="323"/>
      <c r="E11" s="323"/>
      <c r="F11" s="323"/>
      <c r="G11" s="323"/>
      <c r="H11" s="323"/>
      <c r="I11" s="323"/>
      <c r="J11" s="323"/>
      <c r="K11" s="323"/>
      <c r="L11" s="323"/>
    </row>
    <row r="12" spans="2:12">
      <c r="B12" s="321">
        <v>7</v>
      </c>
      <c r="C12" s="323"/>
      <c r="D12" s="323"/>
      <c r="E12" s="323"/>
      <c r="F12" s="323"/>
      <c r="G12" s="323"/>
      <c r="H12" s="323"/>
      <c r="I12" s="323"/>
      <c r="J12" s="323"/>
      <c r="K12" s="323"/>
      <c r="L12" s="323"/>
    </row>
    <row r="13" spans="2:12">
      <c r="B13" s="324">
        <v>8</v>
      </c>
      <c r="C13" s="323"/>
      <c r="D13" s="323"/>
      <c r="E13" s="323"/>
      <c r="F13" s="323"/>
      <c r="G13" s="323"/>
      <c r="H13" s="323"/>
      <c r="I13" s="323"/>
      <c r="J13" s="323"/>
      <c r="K13" s="323"/>
      <c r="L13" s="323"/>
    </row>
    <row r="14" spans="2:12">
      <c r="B14" s="321">
        <v>9</v>
      </c>
      <c r="C14" s="323"/>
      <c r="D14" s="323"/>
      <c r="E14" s="323"/>
      <c r="F14" s="323"/>
      <c r="G14" s="323"/>
      <c r="H14" s="323"/>
      <c r="I14" s="323"/>
      <c r="J14" s="323"/>
      <c r="K14" s="323"/>
      <c r="L14" s="323"/>
    </row>
    <row r="15" spans="2:12">
      <c r="B15" s="324">
        <v>10</v>
      </c>
      <c r="C15" s="323"/>
      <c r="D15" s="323"/>
      <c r="E15" s="323"/>
      <c r="F15" s="323"/>
      <c r="G15" s="323"/>
      <c r="H15" s="323"/>
      <c r="I15" s="323"/>
      <c r="J15" s="323"/>
      <c r="K15" s="323"/>
      <c r="L15" s="323"/>
    </row>
    <row r="16" spans="2:12">
      <c r="B16" s="321">
        <v>11</v>
      </c>
      <c r="C16" s="323"/>
      <c r="D16" s="323"/>
      <c r="E16" s="323"/>
      <c r="F16" s="323"/>
      <c r="G16" s="323"/>
      <c r="H16" s="323"/>
      <c r="I16" s="323"/>
      <c r="J16" s="323"/>
      <c r="K16" s="323"/>
      <c r="L16" s="323"/>
    </row>
    <row r="17" spans="2:21">
      <c r="B17" s="324">
        <v>12</v>
      </c>
      <c r="C17" s="323"/>
      <c r="D17" s="323"/>
      <c r="E17" s="323"/>
      <c r="F17" s="323"/>
      <c r="G17" s="323"/>
      <c r="H17" s="323"/>
      <c r="I17" s="323"/>
      <c r="J17" s="323"/>
      <c r="K17" s="323"/>
      <c r="L17" s="323"/>
    </row>
    <row r="18" spans="2:21">
      <c r="B18" s="321">
        <v>13</v>
      </c>
      <c r="C18" s="323"/>
      <c r="D18" s="323"/>
      <c r="E18" s="323"/>
      <c r="F18" s="323"/>
      <c r="G18" s="323"/>
      <c r="H18" s="323"/>
      <c r="I18" s="323"/>
      <c r="J18" s="323"/>
      <c r="K18" s="323"/>
      <c r="L18" s="323"/>
    </row>
    <row r="19" spans="2:21">
      <c r="B19" s="324">
        <v>14</v>
      </c>
      <c r="C19" s="323"/>
      <c r="D19" s="323"/>
      <c r="E19" s="323"/>
      <c r="F19" s="323"/>
      <c r="G19" s="323"/>
      <c r="H19" s="323"/>
      <c r="I19" s="323"/>
      <c r="J19" s="323"/>
      <c r="K19" s="323"/>
      <c r="L19" s="323"/>
    </row>
    <row r="20" spans="2:21">
      <c r="B20" s="324">
        <v>15</v>
      </c>
      <c r="C20" s="323"/>
      <c r="D20" s="323"/>
      <c r="E20" s="323"/>
      <c r="F20" s="323"/>
      <c r="G20" s="323"/>
      <c r="H20" s="323"/>
      <c r="I20" s="323"/>
      <c r="J20" s="323"/>
      <c r="K20" s="323"/>
      <c r="L20" s="323"/>
    </row>
    <row r="21" spans="2:21">
      <c r="B21" s="321">
        <v>16</v>
      </c>
      <c r="C21" s="323"/>
      <c r="D21" s="323"/>
      <c r="E21" s="323"/>
      <c r="F21" s="323"/>
      <c r="G21" s="323"/>
      <c r="H21" s="323"/>
      <c r="I21" s="323"/>
      <c r="J21" s="323"/>
      <c r="K21" s="323"/>
      <c r="L21" s="323"/>
    </row>
    <row r="22" spans="2:21">
      <c r="B22" s="324">
        <v>17</v>
      </c>
      <c r="C22" s="323"/>
      <c r="D22" s="323"/>
      <c r="E22" s="323"/>
      <c r="F22" s="323"/>
      <c r="G22" s="323"/>
      <c r="H22" s="323"/>
      <c r="I22" s="323"/>
      <c r="J22" s="323"/>
      <c r="K22" s="323"/>
      <c r="L22" s="323"/>
    </row>
    <row r="23" spans="2:21">
      <c r="B23" s="321">
        <v>18</v>
      </c>
      <c r="C23" s="323"/>
      <c r="D23" s="323"/>
      <c r="E23" s="323"/>
      <c r="F23" s="323"/>
      <c r="G23" s="323"/>
      <c r="H23" s="323"/>
      <c r="I23" s="323"/>
      <c r="J23" s="323"/>
      <c r="K23" s="323"/>
      <c r="L23" s="323"/>
    </row>
    <row r="24" spans="2:21">
      <c r="B24" s="324">
        <v>19</v>
      </c>
      <c r="C24" s="323"/>
      <c r="D24" s="323"/>
      <c r="E24" s="323"/>
      <c r="F24" s="323"/>
      <c r="G24" s="323"/>
      <c r="H24" s="323"/>
      <c r="I24" s="323"/>
      <c r="J24" s="323"/>
      <c r="K24" s="323"/>
      <c r="L24" s="323"/>
    </row>
    <row r="25" spans="2:21">
      <c r="B25" s="321">
        <v>20</v>
      </c>
      <c r="C25" s="323"/>
      <c r="D25" s="323"/>
      <c r="E25" s="323"/>
      <c r="F25" s="323"/>
      <c r="G25" s="323"/>
      <c r="H25" s="323"/>
      <c r="I25" s="323"/>
      <c r="J25" s="323"/>
      <c r="K25" s="323"/>
      <c r="L25" s="323"/>
    </row>
    <row r="26" spans="2:21" ht="6" customHeight="1"/>
    <row r="27" spans="2:21">
      <c r="B27" s="150" t="s">
        <v>164</v>
      </c>
      <c r="C27" s="1290" t="s">
        <v>170</v>
      </c>
      <c r="D27" s="1290"/>
      <c r="E27" s="1290"/>
      <c r="F27" s="1290"/>
      <c r="G27" s="1290"/>
      <c r="H27" s="1290"/>
      <c r="I27" s="1290"/>
      <c r="J27" s="1290"/>
      <c r="K27" s="1290"/>
      <c r="L27" s="1290"/>
    </row>
    <row r="28" spans="2:21">
      <c r="B28" s="150" t="s">
        <v>165</v>
      </c>
      <c r="C28" s="1284" t="s">
        <v>171</v>
      </c>
      <c r="D28" s="1284"/>
      <c r="E28" s="1284"/>
      <c r="F28" s="1284"/>
      <c r="G28" s="1284"/>
      <c r="H28" s="1284"/>
      <c r="I28" s="1284"/>
      <c r="J28" s="1284"/>
      <c r="K28" s="1284"/>
      <c r="L28" s="1284"/>
      <c r="M28" s="152"/>
      <c r="N28" s="152"/>
      <c r="O28" s="152"/>
      <c r="P28" s="152"/>
      <c r="Q28" s="152"/>
      <c r="R28" s="152"/>
      <c r="S28" s="152"/>
      <c r="T28" s="152"/>
      <c r="U28" s="152"/>
    </row>
    <row r="29" spans="2:21">
      <c r="B29" s="150" t="s">
        <v>72</v>
      </c>
      <c r="C29" s="1283" t="s">
        <v>371</v>
      </c>
      <c r="D29" s="1283"/>
      <c r="E29" s="1283"/>
      <c r="F29" s="1283"/>
      <c r="G29" s="1283"/>
      <c r="H29" s="1283"/>
      <c r="I29" s="1283"/>
      <c r="J29" s="1283"/>
      <c r="K29" s="1283"/>
      <c r="L29" s="1283"/>
      <c r="M29" s="152"/>
      <c r="N29" s="152"/>
      <c r="O29" s="152"/>
      <c r="P29" s="152"/>
      <c r="Q29" s="152"/>
      <c r="R29" s="152"/>
      <c r="S29" s="152"/>
      <c r="T29" s="152"/>
      <c r="U29" s="152"/>
    </row>
    <row r="30" spans="2:21" ht="12.5" thickBot="1">
      <c r="B30" s="150" t="s">
        <v>73</v>
      </c>
      <c r="C30" s="1284" t="s">
        <v>172</v>
      </c>
      <c r="D30" s="1284"/>
      <c r="E30" s="1284"/>
      <c r="F30" s="1284"/>
      <c r="G30" s="1284"/>
      <c r="H30" s="1284"/>
      <c r="I30" s="1284"/>
      <c r="J30" s="1284"/>
      <c r="K30" s="1284"/>
      <c r="L30" s="1284"/>
      <c r="M30" s="151"/>
      <c r="N30" s="151"/>
      <c r="O30" s="151"/>
      <c r="P30" s="151"/>
      <c r="Q30" s="151"/>
      <c r="R30" s="151"/>
      <c r="S30" s="151"/>
      <c r="T30" s="151"/>
      <c r="U30" s="151"/>
    </row>
    <row r="31" spans="2:21" ht="12" customHeight="1">
      <c r="L31" s="1285" t="s">
        <v>119</v>
      </c>
      <c r="M31" s="136"/>
    </row>
    <row r="32" spans="2:21" ht="12.75" customHeight="1" thickBot="1">
      <c r="L32" s="1286"/>
      <c r="M32" s="136"/>
    </row>
  </sheetData>
  <mergeCells count="13">
    <mergeCell ref="C29:L29"/>
    <mergeCell ref="C30:L30"/>
    <mergeCell ref="L31:L32"/>
    <mergeCell ref="B4:B5"/>
    <mergeCell ref="B2:L2"/>
    <mergeCell ref="C27:L27"/>
    <mergeCell ref="C28:L28"/>
    <mergeCell ref="E4:E5"/>
    <mergeCell ref="D4:D5"/>
    <mergeCell ref="C4:C5"/>
    <mergeCell ref="J4:K4"/>
    <mergeCell ref="I4:I5"/>
    <mergeCell ref="L4:L5"/>
  </mergeCells>
  <phoneticPr fontId="28"/>
  <printOptions horizontalCentered="1"/>
  <pageMargins left="0.78740157480314965" right="0.78740157480314965" top="0.78740157480314965" bottom="0.78740157480314965" header="0.39370078740157483" footer="0.39370078740157483"/>
  <pageSetup paperSize="8"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Y51"/>
  <sheetViews>
    <sheetView showGridLines="0" tabSelected="1" view="pageBreakPreview" zoomScale="115" zoomScaleNormal="85" zoomScaleSheetLayoutView="115" workbookViewId="0">
      <selection activeCell="AA32" sqref="AA32"/>
    </sheetView>
  </sheetViews>
  <sheetFormatPr defaultColWidth="9" defaultRowHeight="12"/>
  <cols>
    <col min="1" max="1" width="2.6328125" style="81" customWidth="1"/>
    <col min="2" max="2" width="20.6328125" style="81" customWidth="1"/>
    <col min="3" max="3" width="28.08984375" style="81" customWidth="1"/>
    <col min="4" max="4" width="8.7265625" style="81" customWidth="1"/>
    <col min="5" max="5" width="12.6328125" style="78" customWidth="1"/>
    <col min="6" max="21" width="12.6328125" style="81" customWidth="1"/>
    <col min="22" max="22" width="2.26953125" style="81" customWidth="1"/>
    <col min="23" max="16384" width="9" style="81"/>
  </cols>
  <sheetData>
    <row r="1" spans="1:25" ht="14.25" customHeight="1"/>
    <row r="2" spans="1:25" s="206" customFormat="1" ht="20.149999999999999" customHeight="1">
      <c r="B2" s="153" t="s">
        <v>705</v>
      </c>
      <c r="C2" s="207"/>
      <c r="D2" s="207"/>
      <c r="E2" s="207"/>
      <c r="F2" s="207"/>
      <c r="G2" s="207"/>
      <c r="H2" s="207"/>
      <c r="I2" s="207"/>
      <c r="J2" s="207"/>
      <c r="K2" s="207"/>
      <c r="L2" s="207"/>
      <c r="M2" s="207"/>
      <c r="N2" s="207"/>
      <c r="O2" s="207"/>
      <c r="P2" s="207"/>
      <c r="Q2" s="207"/>
      <c r="R2" s="207"/>
      <c r="S2" s="207"/>
      <c r="T2" s="207"/>
      <c r="U2" s="207"/>
    </row>
    <row r="3" spans="1:25" s="206" customFormat="1" ht="10" customHeight="1">
      <c r="B3" s="208"/>
      <c r="C3" s="163"/>
      <c r="D3" s="163"/>
      <c r="E3" s="166"/>
      <c r="F3" s="163"/>
      <c r="G3" s="163"/>
      <c r="H3" s="163"/>
      <c r="I3" s="163"/>
      <c r="J3" s="163"/>
      <c r="K3" s="163"/>
      <c r="L3" s="163"/>
      <c r="M3" s="163"/>
      <c r="P3" s="166"/>
      <c r="Q3" s="166"/>
      <c r="R3" s="166"/>
      <c r="S3" s="166"/>
      <c r="T3" s="166"/>
      <c r="U3" s="163"/>
    </row>
    <row r="4" spans="1:25" s="206" customFormat="1" ht="20.149999999999999" customHeight="1">
      <c r="B4" s="1302" t="s">
        <v>230</v>
      </c>
      <c r="C4" s="1302"/>
      <c r="D4" s="1302"/>
      <c r="E4" s="1302"/>
      <c r="F4" s="1302"/>
      <c r="G4" s="1302"/>
      <c r="H4" s="1302"/>
      <c r="I4" s="1302"/>
      <c r="J4" s="1302"/>
      <c r="K4" s="1302"/>
      <c r="L4" s="1302"/>
      <c r="M4" s="1302"/>
      <c r="N4" s="1302"/>
      <c r="O4" s="1302"/>
      <c r="P4" s="1302"/>
      <c r="Q4" s="1302"/>
      <c r="R4" s="1302"/>
      <c r="S4" s="1302"/>
      <c r="T4" s="1302"/>
      <c r="U4" s="1302"/>
      <c r="V4" s="210"/>
      <c r="W4" s="210"/>
      <c r="X4" s="210"/>
      <c r="Y4" s="210"/>
    </row>
    <row r="5" spans="1:25" s="206" customFormat="1" ht="7.15" customHeight="1">
      <c r="B5" s="211"/>
      <c r="C5" s="209"/>
      <c r="D5" s="209"/>
      <c r="E5" s="209"/>
      <c r="F5" s="209"/>
      <c r="G5" s="209"/>
      <c r="H5" s="209"/>
      <c r="I5" s="209"/>
      <c r="J5" s="209"/>
      <c r="K5" s="209"/>
      <c r="L5" s="209"/>
      <c r="M5" s="209"/>
      <c r="N5" s="209"/>
      <c r="O5" s="209"/>
      <c r="P5" s="209"/>
      <c r="Q5" s="209"/>
      <c r="R5" s="209"/>
      <c r="S5" s="209"/>
      <c r="T5" s="209"/>
      <c r="U5" s="209"/>
      <c r="V5" s="210"/>
      <c r="W5" s="210"/>
      <c r="X5" s="210"/>
      <c r="Y5" s="210"/>
    </row>
    <row r="6" spans="1:25" s="206" customFormat="1" ht="17.5" customHeight="1" thickBot="1">
      <c r="B6" s="212"/>
      <c r="C6" s="209"/>
      <c r="D6" s="209"/>
      <c r="E6" s="209"/>
      <c r="F6" s="209"/>
      <c r="G6" s="209"/>
      <c r="H6" s="209"/>
      <c r="I6" s="209"/>
      <c r="J6" s="209"/>
      <c r="K6" s="209"/>
      <c r="L6" s="209"/>
      <c r="M6" s="209"/>
      <c r="N6" s="209"/>
      <c r="O6" s="209"/>
      <c r="P6" s="209"/>
      <c r="Q6" s="209"/>
      <c r="R6" s="209"/>
      <c r="S6" s="209"/>
      <c r="T6" s="209"/>
      <c r="U6" s="213"/>
      <c r="V6" s="210"/>
      <c r="W6" s="210"/>
      <c r="X6" s="210"/>
      <c r="Y6" s="210"/>
    </row>
    <row r="7" spans="1:25" ht="20.149999999999999" customHeight="1" thickBot="1">
      <c r="B7" s="1305" t="s">
        <v>231</v>
      </c>
      <c r="C7" s="1306"/>
      <c r="D7" s="1303" t="s">
        <v>147</v>
      </c>
      <c r="E7" s="1309" t="s">
        <v>351</v>
      </c>
      <c r="F7" s="1311" t="s">
        <v>559</v>
      </c>
      <c r="G7" s="1311"/>
      <c r="H7" s="1311"/>
      <c r="I7" s="1311"/>
      <c r="J7" s="1311"/>
      <c r="K7" s="1311"/>
      <c r="L7" s="1311"/>
      <c r="M7" s="1311"/>
      <c r="N7" s="1311"/>
      <c r="O7" s="1311"/>
      <c r="P7" s="1311"/>
      <c r="Q7" s="1311"/>
      <c r="R7" s="1311"/>
      <c r="S7" s="1311"/>
      <c r="T7" s="1311"/>
      <c r="U7" s="1303" t="s">
        <v>35</v>
      </c>
    </row>
    <row r="8" spans="1:25" s="163" customFormat="1" ht="20.149999999999999" customHeight="1" thickBot="1">
      <c r="B8" s="1307"/>
      <c r="C8" s="1308"/>
      <c r="D8" s="1304"/>
      <c r="E8" s="1310"/>
      <c r="F8" s="214" t="s">
        <v>291</v>
      </c>
      <c r="G8" s="215" t="s">
        <v>293</v>
      </c>
      <c r="H8" s="215" t="s">
        <v>294</v>
      </c>
      <c r="I8" s="215" t="s">
        <v>295</v>
      </c>
      <c r="J8" s="215" t="s">
        <v>296</v>
      </c>
      <c r="K8" s="215" t="s">
        <v>297</v>
      </c>
      <c r="L8" s="215" t="s">
        <v>298</v>
      </c>
      <c r="M8" s="215" t="s">
        <v>299</v>
      </c>
      <c r="N8" s="215" t="s">
        <v>300</v>
      </c>
      <c r="O8" s="215" t="s">
        <v>301</v>
      </c>
      <c r="P8" s="215" t="s">
        <v>302</v>
      </c>
      <c r="Q8" s="215" t="s">
        <v>303</v>
      </c>
      <c r="R8" s="215" t="s">
        <v>304</v>
      </c>
      <c r="S8" s="215" t="s">
        <v>305</v>
      </c>
      <c r="T8" s="215" t="s">
        <v>306</v>
      </c>
      <c r="U8" s="1304"/>
    </row>
    <row r="9" spans="1:25" s="163" customFormat="1" ht="20.149999999999999" customHeight="1">
      <c r="A9" s="205"/>
      <c r="B9" s="1296" t="s">
        <v>376</v>
      </c>
      <c r="C9" s="216" t="s">
        <v>232</v>
      </c>
      <c r="D9" s="217" t="s">
        <v>233</v>
      </c>
      <c r="E9" s="218"/>
      <c r="F9" s="219"/>
      <c r="G9" s="219"/>
      <c r="H9" s="219"/>
      <c r="I9" s="219"/>
      <c r="J9" s="219"/>
      <c r="K9" s="219"/>
      <c r="L9" s="219"/>
      <c r="M9" s="219"/>
      <c r="N9" s="219"/>
      <c r="O9" s="219"/>
      <c r="P9" s="219"/>
      <c r="Q9" s="219"/>
      <c r="R9" s="219"/>
      <c r="S9" s="219"/>
      <c r="T9" s="219"/>
      <c r="U9" s="220"/>
    </row>
    <row r="10" spans="1:25" s="163" customFormat="1" ht="20.149999999999999" customHeight="1">
      <c r="A10" s="205"/>
      <c r="B10" s="1297"/>
      <c r="C10" s="221"/>
      <c r="D10" s="222" t="s">
        <v>233</v>
      </c>
      <c r="E10" s="223"/>
      <c r="F10" s="224"/>
      <c r="G10" s="224"/>
      <c r="H10" s="224"/>
      <c r="I10" s="224"/>
      <c r="J10" s="224"/>
      <c r="K10" s="224"/>
      <c r="L10" s="224"/>
      <c r="M10" s="224"/>
      <c r="N10" s="224"/>
      <c r="O10" s="224"/>
      <c r="P10" s="224"/>
      <c r="Q10" s="224"/>
      <c r="R10" s="224"/>
      <c r="S10" s="224"/>
      <c r="T10" s="224"/>
      <c r="U10" s="225"/>
    </row>
    <row r="11" spans="1:25" s="163" customFormat="1" ht="20.149999999999999" customHeight="1">
      <c r="A11" s="205"/>
      <c r="B11" s="1297"/>
      <c r="C11" s="221"/>
      <c r="D11" s="222" t="s">
        <v>233</v>
      </c>
      <c r="E11" s="223"/>
      <c r="F11" s="224"/>
      <c r="G11" s="224"/>
      <c r="H11" s="224"/>
      <c r="I11" s="224"/>
      <c r="J11" s="224"/>
      <c r="K11" s="224"/>
      <c r="L11" s="224"/>
      <c r="M11" s="224"/>
      <c r="N11" s="224"/>
      <c r="O11" s="224"/>
      <c r="P11" s="224"/>
      <c r="Q11" s="224"/>
      <c r="R11" s="224"/>
      <c r="S11" s="224"/>
      <c r="T11" s="224"/>
      <c r="U11" s="225"/>
    </row>
    <row r="12" spans="1:25" s="163" customFormat="1" ht="20.149999999999999" customHeight="1">
      <c r="A12" s="205"/>
      <c r="B12" s="1297"/>
      <c r="C12" s="221"/>
      <c r="D12" s="222" t="s">
        <v>233</v>
      </c>
      <c r="E12" s="223"/>
      <c r="F12" s="224"/>
      <c r="G12" s="224"/>
      <c r="H12" s="224"/>
      <c r="I12" s="224"/>
      <c r="J12" s="224"/>
      <c r="K12" s="224"/>
      <c r="L12" s="224"/>
      <c r="M12" s="224"/>
      <c r="N12" s="224"/>
      <c r="O12" s="224"/>
      <c r="P12" s="224"/>
      <c r="Q12" s="224"/>
      <c r="R12" s="224"/>
      <c r="S12" s="224"/>
      <c r="T12" s="224"/>
      <c r="U12" s="225"/>
    </row>
    <row r="13" spans="1:25" s="163" customFormat="1" ht="20.149999999999999" customHeight="1">
      <c r="A13" s="205"/>
      <c r="B13" s="1297"/>
      <c r="C13" s="221"/>
      <c r="D13" s="222" t="s">
        <v>233</v>
      </c>
      <c r="E13" s="223"/>
      <c r="F13" s="224"/>
      <c r="G13" s="224"/>
      <c r="H13" s="224"/>
      <c r="I13" s="224"/>
      <c r="J13" s="224"/>
      <c r="K13" s="224"/>
      <c r="L13" s="224"/>
      <c r="M13" s="224"/>
      <c r="N13" s="224"/>
      <c r="O13" s="224"/>
      <c r="P13" s="224"/>
      <c r="Q13" s="224"/>
      <c r="R13" s="224"/>
      <c r="S13" s="224"/>
      <c r="T13" s="224"/>
      <c r="U13" s="225"/>
    </row>
    <row r="14" spans="1:25" s="163" customFormat="1" ht="20.149999999999999" customHeight="1">
      <c r="A14" s="205"/>
      <c r="B14" s="1297"/>
      <c r="C14" s="226"/>
      <c r="D14" s="227" t="s">
        <v>233</v>
      </c>
      <c r="E14" s="223"/>
      <c r="F14" s="224"/>
      <c r="G14" s="224"/>
      <c r="H14" s="224"/>
      <c r="I14" s="224"/>
      <c r="J14" s="224"/>
      <c r="K14" s="224"/>
      <c r="L14" s="224"/>
      <c r="M14" s="224"/>
      <c r="N14" s="224"/>
      <c r="O14" s="224"/>
      <c r="P14" s="224"/>
      <c r="Q14" s="224"/>
      <c r="R14" s="224"/>
      <c r="S14" s="224"/>
      <c r="T14" s="224"/>
      <c r="U14" s="225"/>
    </row>
    <row r="15" spans="1:25" s="163" customFormat="1" ht="20.149999999999999" customHeight="1">
      <c r="A15" s="205"/>
      <c r="B15" s="1297"/>
      <c r="C15" s="228"/>
      <c r="D15" s="229" t="s">
        <v>233</v>
      </c>
      <c r="E15" s="230"/>
      <c r="F15" s="231"/>
      <c r="G15" s="231"/>
      <c r="H15" s="231"/>
      <c r="I15" s="231"/>
      <c r="J15" s="231"/>
      <c r="K15" s="231"/>
      <c r="L15" s="231"/>
      <c r="M15" s="231"/>
      <c r="N15" s="231"/>
      <c r="O15" s="231"/>
      <c r="P15" s="231"/>
      <c r="Q15" s="231"/>
      <c r="R15" s="231"/>
      <c r="S15" s="231"/>
      <c r="T15" s="231"/>
      <c r="U15" s="232"/>
    </row>
    <row r="16" spans="1:25" s="163" customFormat="1" ht="20.149999999999999" customHeight="1" thickBot="1">
      <c r="A16" s="205"/>
      <c r="B16" s="233"/>
      <c r="C16" s="234" t="s">
        <v>234</v>
      </c>
      <c r="D16" s="235" t="s">
        <v>233</v>
      </c>
      <c r="E16" s="236">
        <f>SUM(E9:E15)</f>
        <v>0</v>
      </c>
      <c r="F16" s="237"/>
      <c r="G16" s="237"/>
      <c r="H16" s="237"/>
      <c r="I16" s="237"/>
      <c r="J16" s="237"/>
      <c r="K16" s="237"/>
      <c r="L16" s="237"/>
      <c r="M16" s="237"/>
      <c r="N16" s="237"/>
      <c r="O16" s="237"/>
      <c r="P16" s="237"/>
      <c r="Q16" s="237"/>
      <c r="R16" s="237"/>
      <c r="S16" s="237"/>
      <c r="T16" s="237"/>
      <c r="U16" s="238"/>
    </row>
    <row r="17" spans="2:21" ht="19.899999999999999" customHeight="1" thickTop="1">
      <c r="B17" s="1297" t="s">
        <v>377</v>
      </c>
      <c r="C17" s="221" t="s">
        <v>235</v>
      </c>
      <c r="D17" s="222" t="s">
        <v>233</v>
      </c>
      <c r="E17" s="239"/>
      <c r="F17" s="240"/>
      <c r="G17" s="240"/>
      <c r="H17" s="240"/>
      <c r="I17" s="240"/>
      <c r="J17" s="240"/>
      <c r="K17" s="240"/>
      <c r="L17" s="240"/>
      <c r="M17" s="240"/>
      <c r="N17" s="240"/>
      <c r="O17" s="240"/>
      <c r="P17" s="240"/>
      <c r="Q17" s="240"/>
      <c r="R17" s="240"/>
      <c r="S17" s="240"/>
      <c r="T17" s="240"/>
      <c r="U17" s="241"/>
    </row>
    <row r="18" spans="2:21" ht="19.899999999999999" customHeight="1">
      <c r="B18" s="1297"/>
      <c r="C18" s="221"/>
      <c r="D18" s="222" t="s">
        <v>233</v>
      </c>
      <c r="E18" s="223"/>
      <c r="F18" s="224"/>
      <c r="G18" s="224"/>
      <c r="H18" s="224"/>
      <c r="I18" s="224"/>
      <c r="J18" s="224"/>
      <c r="K18" s="224"/>
      <c r="L18" s="224"/>
      <c r="M18" s="224"/>
      <c r="N18" s="224"/>
      <c r="O18" s="224"/>
      <c r="P18" s="224"/>
      <c r="Q18" s="224"/>
      <c r="R18" s="224"/>
      <c r="S18" s="224"/>
      <c r="T18" s="224"/>
      <c r="U18" s="225"/>
    </row>
    <row r="19" spans="2:21" ht="19.899999999999999" customHeight="1">
      <c r="B19" s="1297"/>
      <c r="C19" s="221"/>
      <c r="D19" s="222" t="s">
        <v>233</v>
      </c>
      <c r="E19" s="223"/>
      <c r="F19" s="224"/>
      <c r="G19" s="224"/>
      <c r="H19" s="224"/>
      <c r="I19" s="224"/>
      <c r="J19" s="224"/>
      <c r="K19" s="224"/>
      <c r="L19" s="224"/>
      <c r="M19" s="224"/>
      <c r="N19" s="224"/>
      <c r="O19" s="224"/>
      <c r="P19" s="224"/>
      <c r="Q19" s="224"/>
      <c r="R19" s="224"/>
      <c r="S19" s="224"/>
      <c r="T19" s="224"/>
      <c r="U19" s="225"/>
    </row>
    <row r="20" spans="2:21" ht="19.899999999999999" customHeight="1">
      <c r="B20" s="1297"/>
      <c r="C20" s="226"/>
      <c r="D20" s="227" t="s">
        <v>233</v>
      </c>
      <c r="E20" s="223"/>
      <c r="F20" s="224"/>
      <c r="G20" s="224"/>
      <c r="H20" s="224"/>
      <c r="I20" s="224"/>
      <c r="J20" s="224"/>
      <c r="K20" s="224"/>
      <c r="L20" s="224"/>
      <c r="M20" s="224"/>
      <c r="N20" s="224"/>
      <c r="O20" s="224"/>
      <c r="P20" s="224"/>
      <c r="Q20" s="224"/>
      <c r="R20" s="224"/>
      <c r="S20" s="224"/>
      <c r="T20" s="224"/>
      <c r="U20" s="225"/>
    </row>
    <row r="21" spans="2:21" ht="19.899999999999999" customHeight="1">
      <c r="B21" s="1297"/>
      <c r="C21" s="228"/>
      <c r="D21" s="229" t="s">
        <v>233</v>
      </c>
      <c r="E21" s="230"/>
      <c r="F21" s="231"/>
      <c r="G21" s="231"/>
      <c r="H21" s="231"/>
      <c r="I21" s="231"/>
      <c r="J21" s="231"/>
      <c r="K21" s="231"/>
      <c r="L21" s="231"/>
      <c r="M21" s="231"/>
      <c r="N21" s="231"/>
      <c r="O21" s="231"/>
      <c r="P21" s="231"/>
      <c r="Q21" s="231"/>
      <c r="R21" s="231"/>
      <c r="S21" s="231"/>
      <c r="T21" s="231"/>
      <c r="U21" s="232"/>
    </row>
    <row r="22" spans="2:21" ht="19.899999999999999" customHeight="1" thickBot="1">
      <c r="B22" s="233"/>
      <c r="C22" s="234" t="s">
        <v>236</v>
      </c>
      <c r="D22" s="235" t="s">
        <v>233</v>
      </c>
      <c r="E22" s="236">
        <f>SUM(E17:E21)</f>
        <v>0</v>
      </c>
      <c r="F22" s="237"/>
      <c r="G22" s="237"/>
      <c r="H22" s="237"/>
      <c r="I22" s="237"/>
      <c r="J22" s="237"/>
      <c r="K22" s="237"/>
      <c r="L22" s="237"/>
      <c r="M22" s="237"/>
      <c r="N22" s="237"/>
      <c r="O22" s="237"/>
      <c r="P22" s="237"/>
      <c r="Q22" s="237"/>
      <c r="R22" s="237"/>
      <c r="S22" s="237"/>
      <c r="T22" s="237"/>
      <c r="U22" s="238"/>
    </row>
    <row r="23" spans="2:21" s="163" customFormat="1" ht="20.149999999999999" customHeight="1" thickTop="1" thickBot="1">
      <c r="B23" s="1298" t="s">
        <v>352</v>
      </c>
      <c r="C23" s="1299"/>
      <c r="D23" s="242" t="s">
        <v>233</v>
      </c>
      <c r="E23" s="243">
        <f>SUM(E16,E22)</f>
        <v>0</v>
      </c>
      <c r="F23" s="244"/>
      <c r="G23" s="244"/>
      <c r="H23" s="244"/>
      <c r="I23" s="244"/>
      <c r="J23" s="244"/>
      <c r="K23" s="244"/>
      <c r="L23" s="244"/>
      <c r="M23" s="244"/>
      <c r="N23" s="244"/>
      <c r="O23" s="244"/>
      <c r="P23" s="244"/>
      <c r="Q23" s="244"/>
      <c r="R23" s="244"/>
      <c r="S23" s="244"/>
      <c r="T23" s="244"/>
      <c r="U23" s="245"/>
    </row>
    <row r="24" spans="2:21" ht="19.899999999999999" customHeight="1">
      <c r="B24" s="1300" t="s">
        <v>279</v>
      </c>
      <c r="C24" s="246" t="s">
        <v>237</v>
      </c>
      <c r="D24" s="247" t="s">
        <v>181</v>
      </c>
      <c r="E24" s="248"/>
      <c r="F24" s="249"/>
      <c r="G24" s="249"/>
      <c r="H24" s="249"/>
      <c r="I24" s="249"/>
      <c r="J24" s="249"/>
      <c r="K24" s="249"/>
      <c r="L24" s="249"/>
      <c r="M24" s="249"/>
      <c r="N24" s="249"/>
      <c r="O24" s="249"/>
      <c r="P24" s="249"/>
      <c r="Q24" s="249"/>
      <c r="R24" s="249"/>
      <c r="S24" s="249"/>
      <c r="T24" s="249"/>
      <c r="U24" s="250" t="s">
        <v>181</v>
      </c>
    </row>
    <row r="25" spans="2:21" ht="19.899999999999999" customHeight="1">
      <c r="B25" s="1301"/>
      <c r="C25" s="251" t="s">
        <v>238</v>
      </c>
      <c r="D25" s="252" t="s">
        <v>239</v>
      </c>
      <c r="E25" s="253"/>
      <c r="F25" s="254"/>
      <c r="G25" s="254"/>
      <c r="H25" s="254"/>
      <c r="I25" s="254"/>
      <c r="J25" s="254"/>
      <c r="K25" s="254"/>
      <c r="L25" s="254"/>
      <c r="M25" s="254"/>
      <c r="N25" s="254"/>
      <c r="O25" s="254"/>
      <c r="P25" s="254"/>
      <c r="Q25" s="254"/>
      <c r="R25" s="254"/>
      <c r="S25" s="254"/>
      <c r="T25" s="254"/>
      <c r="U25" s="255" t="s">
        <v>240</v>
      </c>
    </row>
    <row r="26" spans="2:21" ht="19.899999999999999" customHeight="1">
      <c r="B26" s="1301"/>
      <c r="C26" s="251" t="s">
        <v>241</v>
      </c>
      <c r="D26" s="252" t="s">
        <v>242</v>
      </c>
      <c r="E26" s="253"/>
      <c r="F26" s="254"/>
      <c r="G26" s="254"/>
      <c r="H26" s="254"/>
      <c r="I26" s="254"/>
      <c r="J26" s="254"/>
      <c r="K26" s="254"/>
      <c r="L26" s="254"/>
      <c r="M26" s="254"/>
      <c r="N26" s="254"/>
      <c r="O26" s="254"/>
      <c r="P26" s="254"/>
      <c r="Q26" s="254"/>
      <c r="R26" s="254"/>
      <c r="S26" s="254"/>
      <c r="T26" s="254"/>
      <c r="U26" s="255" t="s">
        <v>240</v>
      </c>
    </row>
    <row r="27" spans="2:21" ht="19.899999999999999" customHeight="1">
      <c r="B27" s="1301"/>
      <c r="C27" s="256" t="s">
        <v>243</v>
      </c>
      <c r="D27" s="257" t="s">
        <v>233</v>
      </c>
      <c r="E27" s="258"/>
      <c r="F27" s="259"/>
      <c r="G27" s="259"/>
      <c r="H27" s="259"/>
      <c r="I27" s="259"/>
      <c r="J27" s="259"/>
      <c r="K27" s="259"/>
      <c r="L27" s="259"/>
      <c r="M27" s="259"/>
      <c r="N27" s="259"/>
      <c r="O27" s="259"/>
      <c r="P27" s="259"/>
      <c r="Q27" s="259"/>
      <c r="R27" s="259"/>
      <c r="S27" s="259"/>
      <c r="T27" s="259"/>
      <c r="U27" s="260">
        <f>SUM(F27:T27)</f>
        <v>0</v>
      </c>
    </row>
    <row r="28" spans="2:21" ht="19.899999999999999" customHeight="1">
      <c r="B28" s="1301"/>
      <c r="C28" s="261" t="s">
        <v>237</v>
      </c>
      <c r="D28" s="262" t="s">
        <v>244</v>
      </c>
      <c r="E28" s="263"/>
      <c r="F28" s="264"/>
      <c r="G28" s="264"/>
      <c r="H28" s="264"/>
      <c r="I28" s="264"/>
      <c r="J28" s="264"/>
      <c r="K28" s="264"/>
      <c r="L28" s="264"/>
      <c r="M28" s="264"/>
      <c r="N28" s="264"/>
      <c r="O28" s="264"/>
      <c r="P28" s="264"/>
      <c r="Q28" s="264"/>
      <c r="R28" s="264"/>
      <c r="S28" s="264"/>
      <c r="T28" s="264"/>
      <c r="U28" s="250" t="s">
        <v>138</v>
      </c>
    </row>
    <row r="29" spans="2:21" ht="19.899999999999999" customHeight="1">
      <c r="B29" s="1301"/>
      <c r="C29" s="251" t="s">
        <v>238</v>
      </c>
      <c r="D29" s="252" t="s">
        <v>239</v>
      </c>
      <c r="E29" s="253"/>
      <c r="F29" s="254"/>
      <c r="G29" s="254"/>
      <c r="H29" s="254"/>
      <c r="I29" s="254"/>
      <c r="J29" s="254"/>
      <c r="K29" s="254"/>
      <c r="L29" s="254"/>
      <c r="M29" s="254"/>
      <c r="N29" s="254"/>
      <c r="O29" s="254"/>
      <c r="P29" s="254"/>
      <c r="Q29" s="254"/>
      <c r="R29" s="254"/>
      <c r="S29" s="254"/>
      <c r="T29" s="254"/>
      <c r="U29" s="255" t="s">
        <v>240</v>
      </c>
    </row>
    <row r="30" spans="2:21" ht="19.899999999999999" customHeight="1">
      <c r="B30" s="1301"/>
      <c r="C30" s="251" t="s">
        <v>241</v>
      </c>
      <c r="D30" s="252" t="s">
        <v>242</v>
      </c>
      <c r="E30" s="253"/>
      <c r="F30" s="254"/>
      <c r="G30" s="254"/>
      <c r="H30" s="254"/>
      <c r="I30" s="254"/>
      <c r="J30" s="254"/>
      <c r="K30" s="254"/>
      <c r="L30" s="254"/>
      <c r="M30" s="254"/>
      <c r="N30" s="254"/>
      <c r="O30" s="254"/>
      <c r="P30" s="254"/>
      <c r="Q30" s="254"/>
      <c r="R30" s="254"/>
      <c r="S30" s="254"/>
      <c r="T30" s="254"/>
      <c r="U30" s="255" t="s">
        <v>240</v>
      </c>
    </row>
    <row r="31" spans="2:21" ht="19.899999999999999" customHeight="1">
      <c r="B31" s="1301"/>
      <c r="C31" s="256" t="s">
        <v>243</v>
      </c>
      <c r="D31" s="257" t="s">
        <v>233</v>
      </c>
      <c r="E31" s="258"/>
      <c r="F31" s="259"/>
      <c r="G31" s="259"/>
      <c r="H31" s="259"/>
      <c r="I31" s="259"/>
      <c r="J31" s="259"/>
      <c r="K31" s="259"/>
      <c r="L31" s="259"/>
      <c r="M31" s="259"/>
      <c r="N31" s="259"/>
      <c r="O31" s="259"/>
      <c r="P31" s="259"/>
      <c r="Q31" s="259"/>
      <c r="R31" s="259"/>
      <c r="S31" s="259"/>
      <c r="T31" s="259"/>
      <c r="U31" s="260">
        <f>SUM(F31:T31)</f>
        <v>0</v>
      </c>
    </row>
    <row r="32" spans="2:21" ht="19.899999999999999" customHeight="1">
      <c r="B32" s="1301"/>
      <c r="C32" s="261" t="s">
        <v>237</v>
      </c>
      <c r="D32" s="262" t="s">
        <v>244</v>
      </c>
      <c r="E32" s="263"/>
      <c r="F32" s="264"/>
      <c r="G32" s="264"/>
      <c r="H32" s="264"/>
      <c r="I32" s="264"/>
      <c r="J32" s="264"/>
      <c r="K32" s="264"/>
      <c r="L32" s="264"/>
      <c r="M32" s="264"/>
      <c r="N32" s="264"/>
      <c r="O32" s="264"/>
      <c r="P32" s="264"/>
      <c r="Q32" s="264"/>
      <c r="R32" s="264"/>
      <c r="S32" s="264"/>
      <c r="T32" s="264"/>
      <c r="U32" s="250" t="s">
        <v>240</v>
      </c>
    </row>
    <row r="33" spans="2:21" ht="19.899999999999999" customHeight="1">
      <c r="B33" s="1301"/>
      <c r="C33" s="251" t="s">
        <v>238</v>
      </c>
      <c r="D33" s="252" t="s">
        <v>239</v>
      </c>
      <c r="E33" s="253"/>
      <c r="F33" s="254"/>
      <c r="G33" s="254"/>
      <c r="H33" s="254"/>
      <c r="I33" s="254"/>
      <c r="J33" s="254"/>
      <c r="K33" s="254"/>
      <c r="L33" s="254"/>
      <c r="M33" s="254"/>
      <c r="N33" s="254"/>
      <c r="O33" s="254"/>
      <c r="P33" s="254"/>
      <c r="Q33" s="254"/>
      <c r="R33" s="254"/>
      <c r="S33" s="254"/>
      <c r="T33" s="254"/>
      <c r="U33" s="255" t="s">
        <v>240</v>
      </c>
    </row>
    <row r="34" spans="2:21" ht="19.899999999999999" customHeight="1">
      <c r="B34" s="1301"/>
      <c r="C34" s="251" t="s">
        <v>241</v>
      </c>
      <c r="D34" s="252" t="s">
        <v>242</v>
      </c>
      <c r="E34" s="253"/>
      <c r="F34" s="254"/>
      <c r="G34" s="254"/>
      <c r="H34" s="254"/>
      <c r="I34" s="254"/>
      <c r="J34" s="254"/>
      <c r="K34" s="254"/>
      <c r="L34" s="254"/>
      <c r="M34" s="254"/>
      <c r="N34" s="254"/>
      <c r="O34" s="254"/>
      <c r="P34" s="254"/>
      <c r="Q34" s="254"/>
      <c r="R34" s="254"/>
      <c r="S34" s="254"/>
      <c r="T34" s="254"/>
      <c r="U34" s="255" t="s">
        <v>240</v>
      </c>
    </row>
    <row r="35" spans="2:21" ht="19.899999999999999" customHeight="1">
      <c r="B35" s="1301"/>
      <c r="C35" s="256" t="s">
        <v>243</v>
      </c>
      <c r="D35" s="257" t="s">
        <v>233</v>
      </c>
      <c r="E35" s="258"/>
      <c r="F35" s="259"/>
      <c r="G35" s="259"/>
      <c r="H35" s="259"/>
      <c r="I35" s="259"/>
      <c r="J35" s="259"/>
      <c r="K35" s="259"/>
      <c r="L35" s="259"/>
      <c r="M35" s="259"/>
      <c r="N35" s="259"/>
      <c r="O35" s="259"/>
      <c r="P35" s="259"/>
      <c r="Q35" s="259"/>
      <c r="R35" s="259"/>
      <c r="S35" s="259"/>
      <c r="T35" s="259"/>
      <c r="U35" s="260">
        <f t="shared" ref="U35:U42" si="0">SUM(F35:T35)</f>
        <v>0</v>
      </c>
    </row>
    <row r="36" spans="2:21" ht="19.899999999999999" customHeight="1" thickBot="1">
      <c r="B36" s="265"/>
      <c r="C36" s="266" t="s">
        <v>245</v>
      </c>
      <c r="D36" s="235" t="s">
        <v>233</v>
      </c>
      <c r="E36" s="236"/>
      <c r="F36" s="237">
        <f>SUM(F27,F31,F35)</f>
        <v>0</v>
      </c>
      <c r="G36" s="237">
        <f t="shared" ref="G36:P36" si="1">SUM(G27,G31,G35)</f>
        <v>0</v>
      </c>
      <c r="H36" s="237">
        <f t="shared" si="1"/>
        <v>0</v>
      </c>
      <c r="I36" s="237">
        <f t="shared" si="1"/>
        <v>0</v>
      </c>
      <c r="J36" s="237">
        <f t="shared" si="1"/>
        <v>0</v>
      </c>
      <c r="K36" s="237">
        <f t="shared" si="1"/>
        <v>0</v>
      </c>
      <c r="L36" s="237">
        <f t="shared" si="1"/>
        <v>0</v>
      </c>
      <c r="M36" s="237">
        <f t="shared" si="1"/>
        <v>0</v>
      </c>
      <c r="N36" s="237">
        <f t="shared" si="1"/>
        <v>0</v>
      </c>
      <c r="O36" s="237">
        <f t="shared" si="1"/>
        <v>0</v>
      </c>
      <c r="P36" s="237">
        <f t="shared" si="1"/>
        <v>0</v>
      </c>
      <c r="Q36" s="237">
        <f t="shared" ref="Q36:R36" si="2">SUM(Q27,Q31,Q35)</f>
        <v>0</v>
      </c>
      <c r="R36" s="237">
        <f t="shared" si="2"/>
        <v>0</v>
      </c>
      <c r="S36" s="237">
        <f>SUM(S27,S31,S35)</f>
        <v>0</v>
      </c>
      <c r="T36" s="237">
        <f>SUM(T27,T31,T35)</f>
        <v>0</v>
      </c>
      <c r="U36" s="238">
        <f t="shared" si="0"/>
        <v>0</v>
      </c>
    </row>
    <row r="37" spans="2:21" ht="19.899999999999999" customHeight="1" thickTop="1">
      <c r="B37" s="1297" t="s">
        <v>379</v>
      </c>
      <c r="C37" s="267" t="s">
        <v>246</v>
      </c>
      <c r="D37" s="268" t="s">
        <v>233</v>
      </c>
      <c r="E37" s="269"/>
      <c r="F37" s="270"/>
      <c r="G37" s="270"/>
      <c r="H37" s="270"/>
      <c r="I37" s="270"/>
      <c r="J37" s="270"/>
      <c r="K37" s="270"/>
      <c r="L37" s="270"/>
      <c r="M37" s="270"/>
      <c r="N37" s="270"/>
      <c r="O37" s="270"/>
      <c r="P37" s="270"/>
      <c r="Q37" s="270"/>
      <c r="R37" s="270"/>
      <c r="S37" s="270"/>
      <c r="T37" s="270"/>
      <c r="U37" s="271">
        <f t="shared" si="0"/>
        <v>0</v>
      </c>
    </row>
    <row r="38" spans="2:21" ht="19.899999999999999" customHeight="1">
      <c r="B38" s="1297"/>
      <c r="C38" s="272" t="s">
        <v>247</v>
      </c>
      <c r="D38" s="273" t="s">
        <v>233</v>
      </c>
      <c r="E38" s="274"/>
      <c r="F38" s="275"/>
      <c r="G38" s="275"/>
      <c r="H38" s="275"/>
      <c r="I38" s="275"/>
      <c r="J38" s="275"/>
      <c r="K38" s="275"/>
      <c r="L38" s="275"/>
      <c r="M38" s="275"/>
      <c r="N38" s="275"/>
      <c r="O38" s="275"/>
      <c r="P38" s="275"/>
      <c r="Q38" s="275"/>
      <c r="R38" s="275"/>
      <c r="S38" s="275"/>
      <c r="T38" s="275"/>
      <c r="U38" s="276">
        <f t="shared" si="0"/>
        <v>0</v>
      </c>
    </row>
    <row r="39" spans="2:21" ht="19.899999999999999" customHeight="1">
      <c r="B39" s="1297"/>
      <c r="C39" s="272"/>
      <c r="D39" s="273" t="s">
        <v>233</v>
      </c>
      <c r="E39" s="274"/>
      <c r="F39" s="275"/>
      <c r="G39" s="275"/>
      <c r="H39" s="275"/>
      <c r="I39" s="275"/>
      <c r="J39" s="275"/>
      <c r="K39" s="275"/>
      <c r="L39" s="275"/>
      <c r="M39" s="275"/>
      <c r="N39" s="275"/>
      <c r="O39" s="275"/>
      <c r="P39" s="275"/>
      <c r="Q39" s="275"/>
      <c r="R39" s="275"/>
      <c r="S39" s="275"/>
      <c r="T39" s="275"/>
      <c r="U39" s="276">
        <f t="shared" si="0"/>
        <v>0</v>
      </c>
    </row>
    <row r="40" spans="2:21" ht="19.899999999999999" customHeight="1">
      <c r="B40" s="1297"/>
      <c r="C40" s="272"/>
      <c r="D40" s="273" t="s">
        <v>233</v>
      </c>
      <c r="E40" s="274"/>
      <c r="F40" s="275"/>
      <c r="G40" s="275"/>
      <c r="H40" s="275"/>
      <c r="I40" s="275"/>
      <c r="J40" s="275"/>
      <c r="K40" s="275"/>
      <c r="L40" s="275"/>
      <c r="M40" s="275"/>
      <c r="N40" s="275"/>
      <c r="O40" s="275"/>
      <c r="P40" s="275"/>
      <c r="Q40" s="275"/>
      <c r="R40" s="275"/>
      <c r="S40" s="275"/>
      <c r="T40" s="275"/>
      <c r="U40" s="276">
        <f t="shared" si="0"/>
        <v>0</v>
      </c>
    </row>
    <row r="41" spans="2:21" ht="19.899999999999999" customHeight="1">
      <c r="B41" s="1297"/>
      <c r="C41" s="277"/>
      <c r="D41" s="278" t="s">
        <v>233</v>
      </c>
      <c r="E41" s="279"/>
      <c r="F41" s="280"/>
      <c r="G41" s="280"/>
      <c r="H41" s="280"/>
      <c r="I41" s="280"/>
      <c r="J41" s="280"/>
      <c r="K41" s="280"/>
      <c r="L41" s="280"/>
      <c r="M41" s="280"/>
      <c r="N41" s="280"/>
      <c r="O41" s="280"/>
      <c r="P41" s="280"/>
      <c r="Q41" s="280"/>
      <c r="R41" s="280"/>
      <c r="S41" s="280"/>
      <c r="T41" s="280"/>
      <c r="U41" s="281">
        <f t="shared" si="0"/>
        <v>0</v>
      </c>
    </row>
    <row r="42" spans="2:21" ht="19.899999999999999" customHeight="1" thickBot="1">
      <c r="B42" s="233"/>
      <c r="C42" s="266" t="s">
        <v>248</v>
      </c>
      <c r="D42" s="235" t="s">
        <v>233</v>
      </c>
      <c r="E42" s="236"/>
      <c r="F42" s="237">
        <f>SUM(F37:F41)</f>
        <v>0</v>
      </c>
      <c r="G42" s="237">
        <f t="shared" ref="G42:P42" si="3">SUM(G37:G41)</f>
        <v>0</v>
      </c>
      <c r="H42" s="237">
        <f t="shared" si="3"/>
        <v>0</v>
      </c>
      <c r="I42" s="237">
        <f t="shared" si="3"/>
        <v>0</v>
      </c>
      <c r="J42" s="237">
        <f t="shared" si="3"/>
        <v>0</v>
      </c>
      <c r="K42" s="237">
        <f t="shared" si="3"/>
        <v>0</v>
      </c>
      <c r="L42" s="237">
        <f t="shared" si="3"/>
        <v>0</v>
      </c>
      <c r="M42" s="237">
        <f t="shared" si="3"/>
        <v>0</v>
      </c>
      <c r="N42" s="237">
        <f t="shared" si="3"/>
        <v>0</v>
      </c>
      <c r="O42" s="237">
        <f t="shared" si="3"/>
        <v>0</v>
      </c>
      <c r="P42" s="237">
        <f t="shared" si="3"/>
        <v>0</v>
      </c>
      <c r="Q42" s="237">
        <f t="shared" ref="Q42:S42" si="4">SUM(Q37:Q41)</f>
        <v>0</v>
      </c>
      <c r="R42" s="237">
        <f t="shared" si="4"/>
        <v>0</v>
      </c>
      <c r="S42" s="237">
        <f t="shared" si="4"/>
        <v>0</v>
      </c>
      <c r="T42" s="237"/>
      <c r="U42" s="238">
        <f t="shared" si="0"/>
        <v>0</v>
      </c>
    </row>
    <row r="43" spans="2:21" ht="19.899999999999999" customHeight="1" thickTop="1" thickBot="1">
      <c r="B43" s="1298" t="s">
        <v>249</v>
      </c>
      <c r="C43" s="1299"/>
      <c r="D43" s="242" t="s">
        <v>233</v>
      </c>
      <c r="E43" s="243"/>
      <c r="F43" s="244">
        <f t="shared" ref="F43:P43" si="5">SUM(F36,F42)</f>
        <v>0</v>
      </c>
      <c r="G43" s="244">
        <f t="shared" si="5"/>
        <v>0</v>
      </c>
      <c r="H43" s="244">
        <f t="shared" si="5"/>
        <v>0</v>
      </c>
      <c r="I43" s="244">
        <f t="shared" si="5"/>
        <v>0</v>
      </c>
      <c r="J43" s="244">
        <f t="shared" si="5"/>
        <v>0</v>
      </c>
      <c r="K43" s="244">
        <f t="shared" si="5"/>
        <v>0</v>
      </c>
      <c r="L43" s="244">
        <f t="shared" si="5"/>
        <v>0</v>
      </c>
      <c r="M43" s="244">
        <f t="shared" si="5"/>
        <v>0</v>
      </c>
      <c r="N43" s="244">
        <f t="shared" si="5"/>
        <v>0</v>
      </c>
      <c r="O43" s="244">
        <f t="shared" si="5"/>
        <v>0</v>
      </c>
      <c r="P43" s="244">
        <f t="shared" si="5"/>
        <v>0</v>
      </c>
      <c r="Q43" s="244">
        <f t="shared" ref="Q43:S43" si="6">SUM(Q36,Q42)</f>
        <v>0</v>
      </c>
      <c r="R43" s="244">
        <f t="shared" si="6"/>
        <v>0</v>
      </c>
      <c r="S43" s="244">
        <f t="shared" si="6"/>
        <v>0</v>
      </c>
      <c r="T43" s="244"/>
      <c r="U43" s="245">
        <f>SUM(E43:T43)</f>
        <v>0</v>
      </c>
    </row>
    <row r="44" spans="2:21" ht="21" customHeight="1" thickBot="1">
      <c r="B44" s="1062" t="s">
        <v>250</v>
      </c>
      <c r="C44" s="1295"/>
      <c r="D44" s="242" t="s">
        <v>233</v>
      </c>
      <c r="E44" s="243">
        <f>SUM(E23,E43)</f>
        <v>0</v>
      </c>
      <c r="F44" s="244">
        <f t="shared" ref="F44:P44" si="7">SUM(F23,F43)</f>
        <v>0</v>
      </c>
      <c r="G44" s="244">
        <f t="shared" si="7"/>
        <v>0</v>
      </c>
      <c r="H44" s="244">
        <f t="shared" si="7"/>
        <v>0</v>
      </c>
      <c r="I44" s="244">
        <f t="shared" si="7"/>
        <v>0</v>
      </c>
      <c r="J44" s="244">
        <f t="shared" si="7"/>
        <v>0</v>
      </c>
      <c r="K44" s="244">
        <f t="shared" si="7"/>
        <v>0</v>
      </c>
      <c r="L44" s="244">
        <f t="shared" si="7"/>
        <v>0</v>
      </c>
      <c r="M44" s="244">
        <f t="shared" si="7"/>
        <v>0</v>
      </c>
      <c r="N44" s="244">
        <f t="shared" si="7"/>
        <v>0</v>
      </c>
      <c r="O44" s="244">
        <f t="shared" si="7"/>
        <v>0</v>
      </c>
      <c r="P44" s="244">
        <f t="shared" si="7"/>
        <v>0</v>
      </c>
      <c r="Q44" s="244">
        <f t="shared" ref="Q44:S44" si="8">SUM(Q23,Q43)</f>
        <v>0</v>
      </c>
      <c r="R44" s="244">
        <f t="shared" si="8"/>
        <v>0</v>
      </c>
      <c r="S44" s="244">
        <f t="shared" si="8"/>
        <v>0</v>
      </c>
      <c r="T44" s="244"/>
      <c r="U44" s="245">
        <f>SUM(E44:T44)</f>
        <v>0</v>
      </c>
    </row>
    <row r="45" spans="2:21" ht="15" customHeight="1">
      <c r="B45" s="282" t="s">
        <v>251</v>
      </c>
      <c r="L45" s="283"/>
    </row>
    <row r="46" spans="2:21" ht="15" customHeight="1">
      <c r="B46" s="81" t="s">
        <v>378</v>
      </c>
    </row>
    <row r="47" spans="2:21" ht="15" customHeight="1" thickBot="1">
      <c r="B47" s="81" t="s">
        <v>380</v>
      </c>
    </row>
    <row r="48" spans="2:21" ht="15" customHeight="1">
      <c r="B48" s="81" t="s">
        <v>405</v>
      </c>
      <c r="R48" s="1100" t="s">
        <v>119</v>
      </c>
      <c r="S48" s="1101"/>
      <c r="T48" s="1101"/>
      <c r="U48" s="1102"/>
    </row>
    <row r="49" spans="2:21" ht="15" customHeight="1" thickBot="1">
      <c r="B49" s="81" t="s">
        <v>381</v>
      </c>
      <c r="R49" s="1103"/>
      <c r="S49" s="1104"/>
      <c r="T49" s="1104"/>
      <c r="U49" s="1105"/>
    </row>
    <row r="50" spans="2:21" ht="15" customHeight="1"/>
    <row r="51" spans="2:21" ht="15" customHeight="1"/>
  </sheetData>
  <mergeCells count="14">
    <mergeCell ref="B4:U4"/>
    <mergeCell ref="U7:U8"/>
    <mergeCell ref="B7:C8"/>
    <mergeCell ref="D7:D8"/>
    <mergeCell ref="E7:E8"/>
    <mergeCell ref="F7:T7"/>
    <mergeCell ref="B44:C44"/>
    <mergeCell ref="R48:U49"/>
    <mergeCell ref="B9:B15"/>
    <mergeCell ref="B17:B21"/>
    <mergeCell ref="B23:C23"/>
    <mergeCell ref="B24:B35"/>
    <mergeCell ref="B37:B41"/>
    <mergeCell ref="B43:C43"/>
  </mergeCells>
  <phoneticPr fontId="28"/>
  <printOptions horizontalCentered="1"/>
  <pageMargins left="0.78740157480314965" right="0.39370078740157483" top="0.39370078740157483" bottom="0.39370078740157483" header="0.51181102362204722" footer="0.51181102362204722"/>
  <pageSetup paperSize="8"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3:F79"/>
  <sheetViews>
    <sheetView zoomScale="200" zoomScaleNormal="200" zoomScaleSheetLayoutView="85" workbookViewId="0">
      <selection activeCell="D1" sqref="D1"/>
    </sheetView>
  </sheetViews>
  <sheetFormatPr defaultColWidth="9" defaultRowHeight="12"/>
  <cols>
    <col min="1" max="1" width="1.6328125" style="155" customWidth="1"/>
    <col min="2" max="2" width="5.6328125" style="155" customWidth="1"/>
    <col min="3" max="3" width="20.36328125" style="155" bestFit="1" customWidth="1"/>
    <col min="4" max="4" width="75.6328125" style="155" customWidth="1"/>
    <col min="5" max="6" width="7.6328125" style="155" customWidth="1"/>
    <col min="7" max="16384" width="9" style="155"/>
  </cols>
  <sheetData>
    <row r="3" spans="2:6" ht="18.75" customHeight="1">
      <c r="B3" s="154" t="s">
        <v>349</v>
      </c>
    </row>
    <row r="5" spans="2:6">
      <c r="B5" s="888" t="s">
        <v>1</v>
      </c>
      <c r="C5" s="890" t="s">
        <v>2</v>
      </c>
      <c r="D5" s="892" t="s">
        <v>3</v>
      </c>
      <c r="E5" s="886" t="s">
        <v>4</v>
      </c>
      <c r="F5" s="887"/>
    </row>
    <row r="6" spans="2:6">
      <c r="B6" s="889"/>
      <c r="C6" s="891"/>
      <c r="D6" s="893"/>
      <c r="E6" s="861" t="s">
        <v>5</v>
      </c>
      <c r="F6" s="862" t="s">
        <v>6</v>
      </c>
    </row>
    <row r="7" spans="2:6" ht="15.75" customHeight="1">
      <c r="B7" s="835">
        <v>1</v>
      </c>
      <c r="C7" s="325" t="s">
        <v>7</v>
      </c>
      <c r="D7" s="333" t="s">
        <v>8</v>
      </c>
      <c r="E7" s="832" t="s">
        <v>9</v>
      </c>
      <c r="F7" s="326" t="s">
        <v>10</v>
      </c>
    </row>
    <row r="8" spans="2:6" ht="15.75" customHeight="1">
      <c r="B8" s="836">
        <v>2</v>
      </c>
      <c r="C8" s="327" t="s">
        <v>588</v>
      </c>
      <c r="D8" s="330" t="s">
        <v>590</v>
      </c>
      <c r="E8" s="328" t="s">
        <v>10</v>
      </c>
      <c r="F8" s="329"/>
    </row>
    <row r="9" spans="2:6" ht="15.75" customHeight="1">
      <c r="B9" s="836">
        <v>3</v>
      </c>
      <c r="C9" s="327" t="s">
        <v>280</v>
      </c>
      <c r="D9" s="330" t="s">
        <v>11</v>
      </c>
      <c r="E9" s="328" t="s">
        <v>10</v>
      </c>
      <c r="F9" s="329"/>
    </row>
    <row r="10" spans="2:6" ht="15.75" customHeight="1">
      <c r="B10" s="836">
        <v>4</v>
      </c>
      <c r="C10" s="327" t="s">
        <v>281</v>
      </c>
      <c r="D10" s="330" t="s">
        <v>388</v>
      </c>
      <c r="E10" s="328" t="s">
        <v>10</v>
      </c>
      <c r="F10" s="329"/>
    </row>
    <row r="11" spans="2:6" ht="15.75" customHeight="1">
      <c r="B11" s="836">
        <v>5</v>
      </c>
      <c r="C11" s="327" t="s">
        <v>389</v>
      </c>
      <c r="D11" s="330" t="s">
        <v>626</v>
      </c>
      <c r="E11" s="328" t="s">
        <v>10</v>
      </c>
      <c r="F11" s="329"/>
    </row>
    <row r="12" spans="2:6" ht="15.75" customHeight="1">
      <c r="B12" s="836">
        <v>6</v>
      </c>
      <c r="C12" s="327" t="s">
        <v>282</v>
      </c>
      <c r="D12" s="330" t="s">
        <v>412</v>
      </c>
      <c r="E12" s="328" t="s">
        <v>10</v>
      </c>
      <c r="F12" s="329"/>
    </row>
    <row r="13" spans="2:6" ht="15.75" customHeight="1">
      <c r="B13" s="836">
        <v>7</v>
      </c>
      <c r="C13" s="327" t="s">
        <v>283</v>
      </c>
      <c r="D13" s="330" t="s">
        <v>12</v>
      </c>
      <c r="E13" s="328" t="s">
        <v>10</v>
      </c>
      <c r="F13" s="329"/>
    </row>
    <row r="14" spans="2:6" ht="15.75" customHeight="1">
      <c r="B14" s="836">
        <v>8</v>
      </c>
      <c r="C14" s="327" t="s">
        <v>284</v>
      </c>
      <c r="D14" s="330" t="s">
        <v>13</v>
      </c>
      <c r="E14" s="328" t="s">
        <v>10</v>
      </c>
      <c r="F14" s="329"/>
    </row>
    <row r="15" spans="2:6" ht="15.75" customHeight="1">
      <c r="B15" s="836">
        <v>9</v>
      </c>
      <c r="C15" s="327" t="s">
        <v>285</v>
      </c>
      <c r="D15" s="330" t="s">
        <v>14</v>
      </c>
      <c r="E15" s="328" t="s">
        <v>10</v>
      </c>
      <c r="F15" s="329"/>
    </row>
    <row r="16" spans="2:6" ht="15.75" customHeight="1">
      <c r="B16" s="836">
        <v>10</v>
      </c>
      <c r="C16" s="327" t="s">
        <v>328</v>
      </c>
      <c r="D16" s="330" t="s">
        <v>627</v>
      </c>
      <c r="E16" s="328" t="s">
        <v>10</v>
      </c>
      <c r="F16" s="329"/>
    </row>
    <row r="17" spans="1:6" ht="15.75" customHeight="1">
      <c r="B17" s="836">
        <v>11</v>
      </c>
      <c r="C17" s="327" t="s">
        <v>329</v>
      </c>
      <c r="D17" s="330" t="s">
        <v>593</v>
      </c>
      <c r="E17" s="328" t="s">
        <v>10</v>
      </c>
      <c r="F17" s="329"/>
    </row>
    <row r="18" spans="1:6" ht="15.75" customHeight="1">
      <c r="B18" s="836">
        <v>12</v>
      </c>
      <c r="C18" s="327" t="s">
        <v>346</v>
      </c>
      <c r="D18" s="330" t="s">
        <v>592</v>
      </c>
      <c r="E18" s="328" t="s">
        <v>10</v>
      </c>
      <c r="F18" s="329"/>
    </row>
    <row r="19" spans="1:6" ht="15.75" customHeight="1">
      <c r="B19" s="836">
        <v>13</v>
      </c>
      <c r="C19" s="327" t="s">
        <v>347</v>
      </c>
      <c r="D19" s="831" t="s">
        <v>628</v>
      </c>
      <c r="E19" s="328" t="s">
        <v>10</v>
      </c>
      <c r="F19" s="329"/>
    </row>
    <row r="20" spans="1:6" ht="15.75" customHeight="1">
      <c r="B20" s="836">
        <v>14</v>
      </c>
      <c r="C20" s="830" t="s">
        <v>591</v>
      </c>
      <c r="D20" s="829" t="s">
        <v>629</v>
      </c>
      <c r="E20" s="832" t="s">
        <v>594</v>
      </c>
      <c r="F20" s="329"/>
    </row>
    <row r="21" spans="1:6" ht="15.75" customHeight="1">
      <c r="B21" s="836">
        <v>15</v>
      </c>
      <c r="C21" s="327" t="s">
        <v>390</v>
      </c>
      <c r="D21" s="330" t="s">
        <v>630</v>
      </c>
      <c r="E21" s="328" t="s">
        <v>10</v>
      </c>
      <c r="F21" s="329"/>
    </row>
    <row r="22" spans="1:6" ht="15.75" customHeight="1">
      <c r="B22" s="836">
        <v>16</v>
      </c>
      <c r="C22" s="327" t="s">
        <v>589</v>
      </c>
      <c r="D22" s="330" t="s">
        <v>391</v>
      </c>
      <c r="E22" s="328" t="s">
        <v>10</v>
      </c>
      <c r="F22" s="329"/>
    </row>
    <row r="23" spans="1:6" ht="15.75" customHeight="1">
      <c r="B23" s="836">
        <v>17</v>
      </c>
      <c r="C23" s="327" t="s">
        <v>286</v>
      </c>
      <c r="D23" s="330" t="s">
        <v>15</v>
      </c>
      <c r="E23" s="328" t="s">
        <v>10</v>
      </c>
      <c r="F23" s="329"/>
    </row>
    <row r="24" spans="1:6" ht="15.75" customHeight="1">
      <c r="B24" s="836">
        <v>18</v>
      </c>
      <c r="C24" s="327" t="s">
        <v>644</v>
      </c>
      <c r="D24" s="330" t="s">
        <v>646</v>
      </c>
      <c r="E24" s="328" t="s">
        <v>10</v>
      </c>
      <c r="F24" s="329"/>
    </row>
    <row r="25" spans="1:6" ht="15.75" customHeight="1">
      <c r="B25" s="836">
        <v>19</v>
      </c>
      <c r="C25" s="327" t="s">
        <v>353</v>
      </c>
      <c r="D25" s="330" t="s">
        <v>645</v>
      </c>
      <c r="E25" s="328" t="s">
        <v>9</v>
      </c>
      <c r="F25" s="329" t="s">
        <v>10</v>
      </c>
    </row>
    <row r="26" spans="1:6" ht="15.75" customHeight="1">
      <c r="B26" s="836">
        <v>20</v>
      </c>
      <c r="C26" s="327" t="s">
        <v>330</v>
      </c>
      <c r="D26" s="330" t="s">
        <v>348</v>
      </c>
      <c r="E26" s="328" t="s">
        <v>10</v>
      </c>
      <c r="F26" s="329"/>
    </row>
    <row r="27" spans="1:6" ht="15.75" customHeight="1">
      <c r="B27" s="836">
        <v>21</v>
      </c>
      <c r="C27" s="327" t="s">
        <v>647</v>
      </c>
      <c r="D27" s="330" t="s">
        <v>16</v>
      </c>
      <c r="E27" s="328" t="s">
        <v>10</v>
      </c>
      <c r="F27" s="329"/>
    </row>
    <row r="28" spans="1:6" ht="15.75" customHeight="1">
      <c r="B28" s="836">
        <v>22</v>
      </c>
      <c r="C28" s="327" t="s">
        <v>331</v>
      </c>
      <c r="D28" s="330" t="s">
        <v>17</v>
      </c>
      <c r="E28" s="328" t="s">
        <v>10</v>
      </c>
      <c r="F28" s="329"/>
    </row>
    <row r="29" spans="1:6" ht="15.75" customHeight="1">
      <c r="B29" s="836">
        <v>23</v>
      </c>
      <c r="C29" s="327" t="s">
        <v>648</v>
      </c>
      <c r="D29" s="330" t="s">
        <v>595</v>
      </c>
      <c r="E29" s="328" t="s">
        <v>9</v>
      </c>
      <c r="F29" s="329" t="s">
        <v>10</v>
      </c>
    </row>
    <row r="30" spans="1:6" ht="15.75" customHeight="1">
      <c r="B30" s="836">
        <v>24</v>
      </c>
      <c r="C30" s="327" t="s">
        <v>649</v>
      </c>
      <c r="D30" s="330" t="s">
        <v>596</v>
      </c>
      <c r="E30" s="328" t="s">
        <v>9</v>
      </c>
      <c r="F30" s="329" t="s">
        <v>10</v>
      </c>
    </row>
    <row r="31" spans="1:6" ht="15.75" customHeight="1">
      <c r="B31" s="836">
        <v>25</v>
      </c>
      <c r="C31" s="327" t="s">
        <v>650</v>
      </c>
      <c r="D31" s="330" t="s">
        <v>597</v>
      </c>
      <c r="E31" s="328" t="s">
        <v>9</v>
      </c>
      <c r="F31" s="329" t="s">
        <v>10</v>
      </c>
    </row>
    <row r="32" spans="1:6" ht="15.75" customHeight="1">
      <c r="A32" s="833"/>
      <c r="B32" s="836">
        <v>26</v>
      </c>
      <c r="C32" s="327" t="s">
        <v>651</v>
      </c>
      <c r="D32" s="431" t="s">
        <v>598</v>
      </c>
      <c r="E32" s="328" t="s">
        <v>10</v>
      </c>
      <c r="F32" s="329"/>
    </row>
    <row r="33" spans="2:6" ht="15.75" customHeight="1">
      <c r="B33" s="836">
        <v>27</v>
      </c>
      <c r="C33" s="327" t="s">
        <v>652</v>
      </c>
      <c r="D33" s="330" t="s">
        <v>599</v>
      </c>
      <c r="E33" s="328" t="s">
        <v>10</v>
      </c>
      <c r="F33" s="329"/>
    </row>
    <row r="34" spans="2:6" ht="15.75" customHeight="1">
      <c r="B34" s="836">
        <v>28</v>
      </c>
      <c r="C34" s="327" t="s">
        <v>653</v>
      </c>
      <c r="D34" s="330" t="s">
        <v>600</v>
      </c>
      <c r="E34" s="328" t="s">
        <v>10</v>
      </c>
      <c r="F34" s="329"/>
    </row>
    <row r="35" spans="2:6" ht="15.75" customHeight="1">
      <c r="B35" s="836">
        <v>29</v>
      </c>
      <c r="C35" s="327" t="s">
        <v>654</v>
      </c>
      <c r="D35" s="431" t="s">
        <v>601</v>
      </c>
      <c r="E35" s="328" t="s">
        <v>10</v>
      </c>
      <c r="F35" s="329"/>
    </row>
    <row r="36" spans="2:6" ht="15.75" customHeight="1">
      <c r="B36" s="836">
        <v>30</v>
      </c>
      <c r="C36" s="327" t="s">
        <v>655</v>
      </c>
      <c r="D36" s="330" t="s">
        <v>602</v>
      </c>
      <c r="E36" s="328" t="s">
        <v>10</v>
      </c>
      <c r="F36" s="329"/>
    </row>
    <row r="37" spans="2:6" ht="15.75" customHeight="1">
      <c r="B37" s="836">
        <v>31</v>
      </c>
      <c r="C37" s="327" t="s">
        <v>656</v>
      </c>
      <c r="D37" s="330" t="s">
        <v>603</v>
      </c>
      <c r="E37" s="328" t="s">
        <v>10</v>
      </c>
      <c r="F37" s="329"/>
    </row>
    <row r="38" spans="2:6" ht="15.75" customHeight="1">
      <c r="B38" s="836">
        <v>32</v>
      </c>
      <c r="C38" s="327" t="s">
        <v>657</v>
      </c>
      <c r="D38" s="330" t="s">
        <v>604</v>
      </c>
      <c r="E38" s="328" t="s">
        <v>10</v>
      </c>
      <c r="F38" s="329"/>
    </row>
    <row r="39" spans="2:6" ht="15.75" customHeight="1">
      <c r="B39" s="836">
        <v>33</v>
      </c>
      <c r="C39" s="327" t="s">
        <v>658</v>
      </c>
      <c r="D39" s="330" t="s">
        <v>605</v>
      </c>
      <c r="E39" s="328" t="s">
        <v>10</v>
      </c>
      <c r="F39" s="329"/>
    </row>
    <row r="40" spans="2:6" ht="15.75" customHeight="1">
      <c r="B40" s="836">
        <v>34</v>
      </c>
      <c r="C40" s="327" t="s">
        <v>659</v>
      </c>
      <c r="D40" s="330" t="s">
        <v>606</v>
      </c>
      <c r="E40" s="328" t="s">
        <v>10</v>
      </c>
      <c r="F40" s="329"/>
    </row>
    <row r="41" spans="2:6" ht="15.75" customHeight="1">
      <c r="B41" s="836">
        <v>35</v>
      </c>
      <c r="C41" s="327" t="s">
        <v>660</v>
      </c>
      <c r="D41" s="330" t="s">
        <v>394</v>
      </c>
      <c r="E41" s="328"/>
      <c r="F41" s="329" t="s">
        <v>10</v>
      </c>
    </row>
    <row r="42" spans="2:6" ht="15.75" customHeight="1">
      <c r="B42" s="836">
        <v>36</v>
      </c>
      <c r="C42" s="327" t="s">
        <v>661</v>
      </c>
      <c r="D42" s="330" t="s">
        <v>607</v>
      </c>
      <c r="E42" s="328" t="s">
        <v>10</v>
      </c>
      <c r="F42" s="329"/>
    </row>
    <row r="43" spans="2:6" ht="15.75" customHeight="1">
      <c r="B43" s="836">
        <v>37</v>
      </c>
      <c r="C43" s="327" t="s">
        <v>662</v>
      </c>
      <c r="D43" s="330" t="s">
        <v>397</v>
      </c>
      <c r="E43" s="328"/>
      <c r="F43" s="329" t="s">
        <v>10</v>
      </c>
    </row>
    <row r="44" spans="2:6" ht="15.75" customHeight="1">
      <c r="B44" s="836">
        <v>38</v>
      </c>
      <c r="C44" s="327" t="s">
        <v>663</v>
      </c>
      <c r="D44" s="330" t="s">
        <v>608</v>
      </c>
      <c r="E44" s="328" t="s">
        <v>18</v>
      </c>
      <c r="F44" s="329"/>
    </row>
    <row r="45" spans="2:6" ht="15.75" customHeight="1">
      <c r="B45" s="836">
        <v>39</v>
      </c>
      <c r="C45" s="327" t="s">
        <v>664</v>
      </c>
      <c r="D45" s="330" t="s">
        <v>406</v>
      </c>
      <c r="E45" s="328" t="s">
        <v>18</v>
      </c>
      <c r="F45" s="329"/>
    </row>
    <row r="46" spans="2:6" ht="15.75" customHeight="1">
      <c r="B46" s="836">
        <v>40</v>
      </c>
      <c r="C46" s="327" t="s">
        <v>665</v>
      </c>
      <c r="D46" s="330" t="s">
        <v>609</v>
      </c>
      <c r="E46" s="328" t="s">
        <v>10</v>
      </c>
      <c r="F46" s="329"/>
    </row>
    <row r="47" spans="2:6" ht="15.75" customHeight="1">
      <c r="B47" s="836">
        <v>41</v>
      </c>
      <c r="C47" s="327" t="s">
        <v>666</v>
      </c>
      <c r="D47" s="330" t="s">
        <v>407</v>
      </c>
      <c r="E47" s="328" t="s">
        <v>287</v>
      </c>
      <c r="F47" s="329"/>
    </row>
    <row r="48" spans="2:6" ht="15.75" customHeight="1">
      <c r="B48" s="836">
        <v>42</v>
      </c>
      <c r="C48" s="327" t="s">
        <v>667</v>
      </c>
      <c r="D48" s="330" t="s">
        <v>408</v>
      </c>
      <c r="E48" s="328" t="s">
        <v>287</v>
      </c>
      <c r="F48" s="329"/>
    </row>
    <row r="49" spans="2:6" ht="15.75" customHeight="1">
      <c r="B49" s="836">
        <v>43</v>
      </c>
      <c r="C49" s="327" t="s">
        <v>668</v>
      </c>
      <c r="D49" s="330" t="s">
        <v>395</v>
      </c>
      <c r="E49" s="328"/>
      <c r="F49" s="329" t="s">
        <v>10</v>
      </c>
    </row>
    <row r="50" spans="2:6" ht="15.75" customHeight="1">
      <c r="B50" s="836">
        <v>44</v>
      </c>
      <c r="C50" s="327" t="s">
        <v>669</v>
      </c>
      <c r="D50" s="330" t="s">
        <v>392</v>
      </c>
      <c r="E50" s="328" t="s">
        <v>287</v>
      </c>
      <c r="F50" s="329"/>
    </row>
    <row r="51" spans="2:6" ht="15.75" customHeight="1">
      <c r="B51" s="836">
        <v>45</v>
      </c>
      <c r="C51" s="327" t="s">
        <v>670</v>
      </c>
      <c r="D51" s="330" t="s">
        <v>411</v>
      </c>
      <c r="E51" s="328"/>
      <c r="F51" s="329" t="s">
        <v>10</v>
      </c>
    </row>
    <row r="52" spans="2:6" ht="15.75" customHeight="1">
      <c r="B52" s="836">
        <v>46</v>
      </c>
      <c r="C52" s="327" t="s">
        <v>671</v>
      </c>
      <c r="D52" s="330" t="s">
        <v>610</v>
      </c>
      <c r="E52" s="328"/>
      <c r="F52" s="329" t="s">
        <v>10</v>
      </c>
    </row>
    <row r="53" spans="2:6" ht="15.75" customHeight="1">
      <c r="B53" s="836">
        <v>47</v>
      </c>
      <c r="C53" s="327" t="s">
        <v>672</v>
      </c>
      <c r="D53" s="330" t="s">
        <v>622</v>
      </c>
      <c r="E53" s="328"/>
      <c r="F53" s="329" t="s">
        <v>10</v>
      </c>
    </row>
    <row r="54" spans="2:6" ht="15.75" customHeight="1">
      <c r="B54" s="836">
        <v>48</v>
      </c>
      <c r="C54" s="327" t="s">
        <v>673</v>
      </c>
      <c r="D54" s="330" t="s">
        <v>623</v>
      </c>
      <c r="E54" s="328"/>
      <c r="F54" s="329" t="s">
        <v>10</v>
      </c>
    </row>
    <row r="55" spans="2:6" ht="15.75" customHeight="1">
      <c r="B55" s="836">
        <v>49</v>
      </c>
      <c r="C55" s="327" t="s">
        <v>674</v>
      </c>
      <c r="D55" s="330" t="s">
        <v>624</v>
      </c>
      <c r="E55" s="328"/>
      <c r="F55" s="329" t="s">
        <v>10</v>
      </c>
    </row>
    <row r="56" spans="2:6" ht="15.75" customHeight="1">
      <c r="B56" s="836">
        <v>50</v>
      </c>
      <c r="C56" s="327" t="s">
        <v>675</v>
      </c>
      <c r="D56" s="330" t="s">
        <v>396</v>
      </c>
      <c r="E56" s="328"/>
      <c r="F56" s="329" t="s">
        <v>10</v>
      </c>
    </row>
    <row r="57" spans="2:6" ht="15.75" customHeight="1">
      <c r="B57" s="836">
        <v>51</v>
      </c>
      <c r="C57" s="327" t="s">
        <v>676</v>
      </c>
      <c r="D57" s="330" t="s">
        <v>398</v>
      </c>
      <c r="E57" s="328"/>
      <c r="F57" s="329" t="s">
        <v>10</v>
      </c>
    </row>
    <row r="58" spans="2:6" ht="15.75" customHeight="1">
      <c r="B58" s="836">
        <v>52</v>
      </c>
      <c r="C58" s="327" t="s">
        <v>677</v>
      </c>
      <c r="D58" s="330" t="s">
        <v>409</v>
      </c>
      <c r="E58" s="328" t="s">
        <v>287</v>
      </c>
      <c r="F58" s="329"/>
    </row>
    <row r="59" spans="2:6" ht="15.75" customHeight="1">
      <c r="B59" s="836">
        <v>53</v>
      </c>
      <c r="C59" s="327" t="s">
        <v>678</v>
      </c>
      <c r="D59" s="330" t="s">
        <v>611</v>
      </c>
      <c r="E59" s="328" t="s">
        <v>287</v>
      </c>
      <c r="F59" s="329"/>
    </row>
    <row r="60" spans="2:6" ht="15.75" customHeight="1">
      <c r="B60" s="836">
        <v>54</v>
      </c>
      <c r="C60" s="327" t="s">
        <v>679</v>
      </c>
      <c r="D60" s="330" t="s">
        <v>393</v>
      </c>
      <c r="E60" s="328"/>
      <c r="F60" s="329" t="s">
        <v>10</v>
      </c>
    </row>
    <row r="61" spans="2:6" ht="15.75" customHeight="1">
      <c r="B61" s="836">
        <v>55</v>
      </c>
      <c r="C61" s="327" t="s">
        <v>680</v>
      </c>
      <c r="D61" s="330" t="s">
        <v>410</v>
      </c>
      <c r="E61" s="328" t="s">
        <v>287</v>
      </c>
      <c r="F61" s="329"/>
    </row>
    <row r="62" spans="2:6" ht="15.75" customHeight="1">
      <c r="B62" s="836">
        <v>56</v>
      </c>
      <c r="C62" s="327" t="s">
        <v>681</v>
      </c>
      <c r="D62" s="330" t="s">
        <v>612</v>
      </c>
      <c r="E62" s="328" t="s">
        <v>287</v>
      </c>
      <c r="F62" s="329"/>
    </row>
    <row r="63" spans="2:6" ht="15.75" customHeight="1">
      <c r="B63" s="837">
        <v>57</v>
      </c>
      <c r="C63" s="346" t="s">
        <v>682</v>
      </c>
      <c r="D63" s="347" t="s">
        <v>344</v>
      </c>
      <c r="E63" s="348" t="s">
        <v>18</v>
      </c>
      <c r="F63" s="331"/>
    </row>
    <row r="64" spans="2:6" ht="15.75" customHeight="1">
      <c r="B64" s="155" t="s">
        <v>19</v>
      </c>
    </row>
    <row r="65" ht="15" customHeight="1"/>
    <row r="66" ht="15" customHeight="1"/>
    <row r="67" ht="15" customHeight="1"/>
    <row r="68" ht="15" customHeight="1"/>
    <row r="69" ht="15" customHeight="1"/>
    <row r="70" ht="15" customHeight="1"/>
    <row r="71" ht="15" customHeight="1"/>
    <row r="72" ht="15" customHeight="1"/>
    <row r="73" ht="15" customHeight="1"/>
    <row r="74" ht="15.75" customHeight="1"/>
    <row r="75" ht="15" customHeight="1"/>
    <row r="76" ht="15" customHeight="1"/>
    <row r="77" ht="15" customHeight="1"/>
    <row r="78" ht="15" customHeight="1"/>
    <row r="79" ht="15" customHeight="1"/>
  </sheetData>
  <mergeCells count="4">
    <mergeCell ref="E5:F5"/>
    <mergeCell ref="B5:B6"/>
    <mergeCell ref="C5:C6"/>
    <mergeCell ref="D5:D6"/>
  </mergeCells>
  <phoneticPr fontId="28"/>
  <printOptions horizontalCentered="1"/>
  <pageMargins left="0.59055118110236227" right="0.59055118110236227" top="0.59055118110236227" bottom="0.3937007874015748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1"/>
  <sheetViews>
    <sheetView view="pageBreakPreview" topLeftCell="A36" zoomScaleNormal="115" zoomScaleSheetLayoutView="100" workbookViewId="0">
      <selection activeCell="B6" sqref="B6:I6"/>
    </sheetView>
  </sheetViews>
  <sheetFormatPr defaultColWidth="9" defaultRowHeight="14.25" customHeight="1"/>
  <cols>
    <col min="1" max="1" width="2.6328125" style="22" customWidth="1"/>
    <col min="2" max="2" width="4.6328125" style="37" customWidth="1"/>
    <col min="3" max="7" width="10.6328125" style="38" customWidth="1"/>
    <col min="8" max="8" width="13.6328125" style="15" customWidth="1"/>
    <col min="9" max="9" width="60.6328125" style="39" customWidth="1"/>
    <col min="10" max="10" width="2.6328125" style="22" customWidth="1"/>
    <col min="11" max="16384" width="9" style="22"/>
  </cols>
  <sheetData>
    <row r="1" spans="2:9" s="5" customFormat="1" ht="14.25" customHeight="1">
      <c r="B1" s="924" t="s">
        <v>74</v>
      </c>
      <c r="C1" s="925"/>
      <c r="D1" s="925"/>
      <c r="E1" s="925"/>
      <c r="F1" s="925"/>
      <c r="G1" s="925"/>
      <c r="H1" s="925"/>
      <c r="I1" s="925"/>
    </row>
    <row r="2" spans="2:9" s="5" customFormat="1" ht="8.25" customHeight="1">
      <c r="B2" s="6"/>
      <c r="C2" s="7"/>
      <c r="D2" s="7"/>
      <c r="E2" s="7"/>
      <c r="F2" s="7"/>
      <c r="G2" s="7"/>
      <c r="H2" s="8"/>
      <c r="I2" s="9"/>
    </row>
    <row r="3" spans="2:9" s="5" customFormat="1" ht="20.149999999999999" customHeight="1">
      <c r="B3" s="941" t="s">
        <v>75</v>
      </c>
      <c r="C3" s="942"/>
      <c r="D3" s="942"/>
      <c r="E3" s="942"/>
      <c r="F3" s="942"/>
      <c r="G3" s="942"/>
      <c r="H3" s="942"/>
      <c r="I3" s="942"/>
    </row>
    <row r="4" spans="2:9" s="5" customFormat="1" ht="8.25" customHeight="1">
      <c r="B4" s="10"/>
      <c r="C4" s="11"/>
      <c r="D4" s="11"/>
      <c r="E4" s="11"/>
      <c r="F4" s="11"/>
      <c r="G4" s="11"/>
      <c r="H4" s="11"/>
      <c r="I4" s="11"/>
    </row>
    <row r="5" spans="2:9" s="5" customFormat="1" ht="14.25" customHeight="1">
      <c r="B5" s="6"/>
      <c r="C5" s="7"/>
      <c r="D5" s="7"/>
      <c r="E5" s="7"/>
      <c r="F5" s="7"/>
      <c r="G5" s="7"/>
      <c r="H5" s="8"/>
      <c r="I5" s="12" t="s">
        <v>288</v>
      </c>
    </row>
    <row r="6" spans="2:9" s="5" customFormat="1" ht="34.5" customHeight="1">
      <c r="B6" s="904" t="s">
        <v>642</v>
      </c>
      <c r="C6" s="904"/>
      <c r="D6" s="904"/>
      <c r="E6" s="904"/>
      <c r="F6" s="904"/>
      <c r="G6" s="904"/>
      <c r="H6" s="904"/>
      <c r="I6" s="904"/>
    </row>
    <row r="7" spans="2:9" s="5" customFormat="1" ht="13">
      <c r="C7" s="14"/>
      <c r="D7" s="14"/>
      <c r="E7" s="14"/>
      <c r="F7" s="14"/>
      <c r="G7" s="14"/>
      <c r="H7" s="15"/>
      <c r="I7" s="16"/>
    </row>
    <row r="8" spans="2:9" s="5" customFormat="1" ht="32.25" customHeight="1">
      <c r="B8" s="932" t="s">
        <v>415</v>
      </c>
      <c r="C8" s="933"/>
      <c r="D8" s="933"/>
      <c r="E8" s="933"/>
      <c r="F8" s="933"/>
      <c r="G8" s="933"/>
      <c r="H8" s="933"/>
      <c r="I8" s="933"/>
    </row>
    <row r="9" spans="2:9" s="5" customFormat="1" ht="8.15" customHeight="1" thickBot="1">
      <c r="C9" s="14"/>
      <c r="D9" s="14"/>
      <c r="E9" s="14"/>
      <c r="F9" s="14"/>
      <c r="G9" s="14"/>
      <c r="H9" s="15"/>
      <c r="I9" s="16"/>
    </row>
    <row r="10" spans="2:9" s="5" customFormat="1" ht="20.149999999999999" customHeight="1">
      <c r="B10" s="934" t="s">
        <v>76</v>
      </c>
      <c r="C10" s="935"/>
      <c r="D10" s="936"/>
      <c r="E10" s="900" t="s">
        <v>77</v>
      </c>
      <c r="F10" s="901"/>
      <c r="G10" s="905"/>
      <c r="H10" s="906"/>
      <c r="I10" s="907"/>
    </row>
    <row r="11" spans="2:9" s="5" customFormat="1" ht="20.149999999999999" customHeight="1" thickBot="1">
      <c r="B11" s="929"/>
      <c r="C11" s="930"/>
      <c r="D11" s="931"/>
      <c r="E11" s="937" t="s">
        <v>78</v>
      </c>
      <c r="F11" s="938"/>
      <c r="G11" s="908"/>
      <c r="H11" s="909"/>
      <c r="I11" s="910"/>
    </row>
    <row r="12" spans="2:9" s="5" customFormat="1" ht="20.149999999999999" customHeight="1">
      <c r="B12" s="926" t="s">
        <v>79</v>
      </c>
      <c r="C12" s="927"/>
      <c r="D12" s="928"/>
      <c r="E12" s="939" t="s">
        <v>80</v>
      </c>
      <c r="F12" s="940"/>
      <c r="G12" s="911"/>
      <c r="H12" s="912"/>
      <c r="I12" s="913"/>
    </row>
    <row r="13" spans="2:9" s="5" customFormat="1" ht="20.149999999999999" customHeight="1">
      <c r="B13" s="926"/>
      <c r="C13" s="927"/>
      <c r="D13" s="928"/>
      <c r="E13" s="902" t="s">
        <v>81</v>
      </c>
      <c r="F13" s="903"/>
      <c r="G13" s="916"/>
      <c r="H13" s="917"/>
      <c r="I13" s="918"/>
    </row>
    <row r="14" spans="2:9" s="5" customFormat="1" ht="20.149999999999999" customHeight="1">
      <c r="B14" s="926"/>
      <c r="C14" s="927"/>
      <c r="D14" s="928"/>
      <c r="E14" s="902" t="s">
        <v>82</v>
      </c>
      <c r="F14" s="903"/>
      <c r="G14" s="919"/>
      <c r="H14" s="920"/>
      <c r="I14" s="921"/>
    </row>
    <row r="15" spans="2:9" s="5" customFormat="1" ht="20.149999999999999" customHeight="1">
      <c r="B15" s="926"/>
      <c r="C15" s="927"/>
      <c r="D15" s="928"/>
      <c r="E15" s="902" t="s">
        <v>83</v>
      </c>
      <c r="F15" s="903"/>
      <c r="G15" s="919"/>
      <c r="H15" s="920"/>
      <c r="I15" s="921"/>
    </row>
    <row r="16" spans="2:9" s="5" customFormat="1" ht="20.149999999999999" customHeight="1" thickBot="1">
      <c r="B16" s="929"/>
      <c r="C16" s="930"/>
      <c r="D16" s="931"/>
      <c r="E16" s="937" t="s">
        <v>84</v>
      </c>
      <c r="F16" s="938"/>
      <c r="G16" s="943"/>
      <c r="H16" s="944"/>
      <c r="I16" s="945"/>
    </row>
    <row r="17" spans="2:9" s="5" customFormat="1" ht="13.5" customHeight="1">
      <c r="C17" s="14"/>
      <c r="D17" s="14"/>
      <c r="E17" s="14"/>
      <c r="F17" s="14"/>
      <c r="G17" s="14"/>
      <c r="H17" s="15"/>
      <c r="I17" s="16"/>
    </row>
    <row r="18" spans="2:9" s="5" customFormat="1" ht="20.149999999999999" customHeight="1" thickBot="1">
      <c r="B18" s="18">
        <v>1</v>
      </c>
      <c r="C18" s="13" t="s">
        <v>86</v>
      </c>
      <c r="D18" s="14"/>
      <c r="E18" s="14"/>
      <c r="F18" s="14"/>
      <c r="G18" s="14"/>
      <c r="H18" s="15"/>
      <c r="I18" s="16"/>
    </row>
    <row r="19" spans="2:9" ht="20.149999999999999" customHeight="1" thickBot="1">
      <c r="B19" s="19" t="s">
        <v>87</v>
      </c>
      <c r="C19" s="20" t="s">
        <v>88</v>
      </c>
      <c r="D19" s="20" t="s">
        <v>89</v>
      </c>
      <c r="E19" s="20" t="s">
        <v>90</v>
      </c>
      <c r="F19" s="20" t="s">
        <v>91</v>
      </c>
      <c r="G19" s="896" t="s">
        <v>92</v>
      </c>
      <c r="H19" s="897"/>
      <c r="I19" s="21" t="s">
        <v>93</v>
      </c>
    </row>
    <row r="20" spans="2:9" ht="20.149999999999999" customHeight="1">
      <c r="B20" s="371" t="s">
        <v>94</v>
      </c>
      <c r="C20" s="372" t="s">
        <v>66</v>
      </c>
      <c r="D20" s="372" t="s">
        <v>290</v>
      </c>
      <c r="E20" s="372" t="s">
        <v>66</v>
      </c>
      <c r="F20" s="372" t="s">
        <v>144</v>
      </c>
      <c r="G20" s="922" t="s">
        <v>382</v>
      </c>
      <c r="H20" s="923"/>
      <c r="I20" s="23"/>
    </row>
    <row r="21" spans="2:9" ht="20.149999999999999" customHeight="1">
      <c r="B21" s="24">
        <v>1</v>
      </c>
      <c r="C21" s="25"/>
      <c r="D21" s="25"/>
      <c r="E21" s="25"/>
      <c r="F21" s="25"/>
      <c r="G21" s="898"/>
      <c r="H21" s="899"/>
      <c r="I21" s="26"/>
    </row>
    <row r="22" spans="2:9" ht="20.149999999999999" customHeight="1" thickBot="1">
      <c r="B22" s="27">
        <v>2</v>
      </c>
      <c r="C22" s="28"/>
      <c r="D22" s="28"/>
      <c r="E22" s="28"/>
      <c r="F22" s="28"/>
      <c r="G22" s="914"/>
      <c r="H22" s="915"/>
      <c r="I22" s="29"/>
    </row>
    <row r="23" spans="2:9" s="5" customFormat="1" ht="5.15" customHeight="1">
      <c r="C23" s="14"/>
      <c r="D23" s="14"/>
      <c r="E23" s="14"/>
      <c r="F23" s="14"/>
      <c r="G23" s="14"/>
      <c r="H23" s="15"/>
      <c r="I23" s="16"/>
    </row>
    <row r="24" spans="2:9" s="5" customFormat="1" ht="20.149999999999999" customHeight="1" thickBot="1">
      <c r="B24" s="131">
        <v>2</v>
      </c>
      <c r="C24" s="13" t="s">
        <v>61</v>
      </c>
      <c r="D24" s="14"/>
      <c r="E24" s="14"/>
      <c r="F24" s="14"/>
      <c r="G24" s="14"/>
      <c r="H24" s="15"/>
      <c r="I24" s="16"/>
    </row>
    <row r="25" spans="2:9" ht="20.149999999999999" customHeight="1" thickBot="1">
      <c r="B25" s="19" t="s">
        <v>96</v>
      </c>
      <c r="C25" s="20" t="s">
        <v>88</v>
      </c>
      <c r="D25" s="20" t="s">
        <v>89</v>
      </c>
      <c r="E25" s="20" t="s">
        <v>90</v>
      </c>
      <c r="F25" s="20" t="s">
        <v>91</v>
      </c>
      <c r="G25" s="896" t="s">
        <v>92</v>
      </c>
      <c r="H25" s="897"/>
      <c r="I25" s="21" t="s">
        <v>93</v>
      </c>
    </row>
    <row r="26" spans="2:9" ht="20.149999999999999" customHeight="1">
      <c r="B26" s="371" t="s">
        <v>94</v>
      </c>
      <c r="C26" s="372" t="s">
        <v>401</v>
      </c>
      <c r="D26" s="372" t="s">
        <v>95</v>
      </c>
      <c r="E26" s="372" t="s">
        <v>143</v>
      </c>
      <c r="F26" s="372" t="s">
        <v>400</v>
      </c>
      <c r="G26" s="922" t="s">
        <v>289</v>
      </c>
      <c r="H26" s="923"/>
      <c r="I26" s="23"/>
    </row>
    <row r="27" spans="2:9" ht="20.149999999999999" customHeight="1">
      <c r="B27" s="24">
        <v>1</v>
      </c>
      <c r="C27" s="25"/>
      <c r="D27" s="25"/>
      <c r="E27" s="25"/>
      <c r="F27" s="25"/>
      <c r="G27" s="898"/>
      <c r="H27" s="899"/>
      <c r="I27" s="26"/>
    </row>
    <row r="28" spans="2:9" ht="20.149999999999999" customHeight="1" thickBot="1">
      <c r="B28" s="27">
        <v>2</v>
      </c>
      <c r="C28" s="28"/>
      <c r="D28" s="28"/>
      <c r="E28" s="28"/>
      <c r="F28" s="28"/>
      <c r="G28" s="914"/>
      <c r="H28" s="915"/>
      <c r="I28" s="29"/>
    </row>
    <row r="29" spans="2:9" ht="5.15" customHeight="1">
      <c r="B29" s="30"/>
      <c r="C29" s="31"/>
      <c r="D29" s="31"/>
      <c r="E29" s="31"/>
      <c r="F29" s="31"/>
      <c r="G29" s="31"/>
      <c r="H29" s="32"/>
      <c r="I29" s="33"/>
    </row>
    <row r="30" spans="2:9" s="5" customFormat="1" ht="20.149999999999999" customHeight="1" thickBot="1">
      <c r="B30" s="18">
        <v>3</v>
      </c>
      <c r="C30" s="13" t="s">
        <v>97</v>
      </c>
      <c r="D30" s="14"/>
      <c r="E30" s="14"/>
      <c r="F30" s="14"/>
      <c r="G30" s="14"/>
      <c r="H30" s="15"/>
      <c r="I30" s="16"/>
    </row>
    <row r="31" spans="2:9" ht="20.149999999999999" customHeight="1" thickBot="1">
      <c r="B31" s="19" t="s">
        <v>98</v>
      </c>
      <c r="C31" s="20" t="s">
        <v>88</v>
      </c>
      <c r="D31" s="20" t="s">
        <v>89</v>
      </c>
      <c r="E31" s="20" t="s">
        <v>90</v>
      </c>
      <c r="F31" s="20" t="s">
        <v>91</v>
      </c>
      <c r="G31" s="896" t="s">
        <v>92</v>
      </c>
      <c r="H31" s="897"/>
      <c r="I31" s="21" t="s">
        <v>93</v>
      </c>
    </row>
    <row r="32" spans="2:9" ht="20.149999999999999" customHeight="1">
      <c r="B32" s="371" t="s">
        <v>94</v>
      </c>
      <c r="C32" s="372" t="s">
        <v>66</v>
      </c>
      <c r="D32" s="372" t="s">
        <v>402</v>
      </c>
      <c r="E32" s="372"/>
      <c r="F32" s="372"/>
      <c r="G32" s="922" t="s">
        <v>99</v>
      </c>
      <c r="H32" s="923"/>
      <c r="I32" s="23"/>
    </row>
    <row r="33" spans="2:9" ht="20.149999999999999" customHeight="1">
      <c r="B33" s="24">
        <v>1</v>
      </c>
      <c r="C33" s="25"/>
      <c r="D33" s="25"/>
      <c r="E33" s="25"/>
      <c r="F33" s="25"/>
      <c r="G33" s="898"/>
      <c r="H33" s="899"/>
      <c r="I33" s="26"/>
    </row>
    <row r="34" spans="2:9" ht="20.149999999999999" customHeight="1" thickBot="1">
      <c r="B34" s="27">
        <v>2</v>
      </c>
      <c r="C34" s="28"/>
      <c r="D34" s="28"/>
      <c r="E34" s="28"/>
      <c r="F34" s="28"/>
      <c r="G34" s="914"/>
      <c r="H34" s="915"/>
      <c r="I34" s="29"/>
    </row>
    <row r="35" spans="2:9" ht="5.15" customHeight="1">
      <c r="B35" s="34"/>
      <c r="C35" s="35"/>
      <c r="D35" s="35"/>
      <c r="E35" s="35"/>
      <c r="F35" s="35"/>
      <c r="G35" s="35"/>
      <c r="H35" s="32"/>
      <c r="I35" s="33"/>
    </row>
    <row r="36" spans="2:9" s="5" customFormat="1" ht="20.149999999999999" customHeight="1" thickBot="1">
      <c r="B36" s="18">
        <v>4</v>
      </c>
      <c r="C36" s="13" t="s">
        <v>100</v>
      </c>
      <c r="D36" s="14"/>
      <c r="E36" s="14"/>
      <c r="F36" s="14"/>
      <c r="G36" s="14"/>
      <c r="H36" s="15"/>
      <c r="I36" s="16"/>
    </row>
    <row r="37" spans="2:9" ht="20.149999999999999" customHeight="1" thickBot="1">
      <c r="B37" s="19" t="s">
        <v>101</v>
      </c>
      <c r="C37" s="20" t="s">
        <v>102</v>
      </c>
      <c r="D37" s="20" t="s">
        <v>89</v>
      </c>
      <c r="E37" s="20" t="s">
        <v>90</v>
      </c>
      <c r="F37" s="20" t="s">
        <v>91</v>
      </c>
      <c r="G37" s="20" t="s">
        <v>103</v>
      </c>
      <c r="H37" s="87" t="s">
        <v>92</v>
      </c>
      <c r="I37" s="21" t="s">
        <v>93</v>
      </c>
    </row>
    <row r="38" spans="2:9" ht="20.149999999999999" customHeight="1">
      <c r="B38" s="373" t="s">
        <v>94</v>
      </c>
      <c r="C38" s="374" t="s">
        <v>403</v>
      </c>
      <c r="D38" s="374"/>
      <c r="E38" s="374"/>
      <c r="F38" s="88"/>
      <c r="G38" s="88"/>
      <c r="H38" s="89"/>
      <c r="I38" s="90"/>
    </row>
    <row r="39" spans="2:9" ht="20.149999999999999" customHeight="1">
      <c r="B39" s="91">
        <v>1</v>
      </c>
      <c r="C39" s="92"/>
      <c r="D39" s="92"/>
      <c r="E39" s="92"/>
      <c r="F39" s="92"/>
      <c r="G39" s="92"/>
      <c r="H39" s="93"/>
      <c r="I39" s="94"/>
    </row>
    <row r="40" spans="2:9" ht="20.149999999999999" customHeight="1" thickBot="1">
      <c r="B40" s="95">
        <v>2</v>
      </c>
      <c r="C40" s="96"/>
      <c r="D40" s="96"/>
      <c r="E40" s="96"/>
      <c r="F40" s="96"/>
      <c r="G40" s="96"/>
      <c r="H40" s="97"/>
      <c r="I40" s="98"/>
    </row>
    <row r="41" spans="2:9" ht="5.15" customHeight="1">
      <c r="B41" s="30"/>
      <c r="C41" s="31"/>
      <c r="D41" s="31"/>
      <c r="E41" s="31"/>
      <c r="F41" s="31"/>
      <c r="G41" s="31"/>
      <c r="H41" s="32"/>
      <c r="I41" s="33"/>
    </row>
    <row r="42" spans="2:9" s="5" customFormat="1" ht="20.149999999999999" customHeight="1" thickBot="1">
      <c r="B42" s="18">
        <v>5</v>
      </c>
      <c r="C42" s="13" t="s">
        <v>416</v>
      </c>
      <c r="D42" s="14"/>
      <c r="E42" s="14"/>
      <c r="F42" s="14"/>
      <c r="G42" s="14"/>
      <c r="H42" s="15"/>
      <c r="I42" s="16"/>
    </row>
    <row r="43" spans="2:9" ht="20.149999999999999" customHeight="1" thickBot="1">
      <c r="B43" s="19" t="s">
        <v>104</v>
      </c>
      <c r="C43" s="20" t="s">
        <v>88</v>
      </c>
      <c r="D43" s="20" t="s">
        <v>105</v>
      </c>
      <c r="E43" s="20" t="s">
        <v>106</v>
      </c>
      <c r="F43" s="20" t="s">
        <v>107</v>
      </c>
      <c r="G43" s="896" t="s">
        <v>383</v>
      </c>
      <c r="H43" s="897"/>
      <c r="I43" s="21" t="s">
        <v>93</v>
      </c>
    </row>
    <row r="44" spans="2:9" ht="20.149999999999999" customHeight="1">
      <c r="B44" s="371" t="s">
        <v>94</v>
      </c>
      <c r="C44" s="372" t="s">
        <v>108</v>
      </c>
      <c r="D44" s="372" t="s">
        <v>145</v>
      </c>
      <c r="E44" s="372"/>
      <c r="F44" s="372"/>
      <c r="G44" s="922" t="s">
        <v>146</v>
      </c>
      <c r="H44" s="923"/>
      <c r="I44" s="23"/>
    </row>
    <row r="45" spans="2:9" ht="20.149999999999999" customHeight="1">
      <c r="B45" s="24">
        <v>1</v>
      </c>
      <c r="C45" s="25"/>
      <c r="D45" s="25"/>
      <c r="E45" s="25"/>
      <c r="F45" s="25"/>
      <c r="G45" s="898"/>
      <c r="H45" s="899"/>
      <c r="I45" s="26"/>
    </row>
    <row r="46" spans="2:9" ht="20.149999999999999" customHeight="1" thickBot="1">
      <c r="B46" s="27">
        <v>2</v>
      </c>
      <c r="C46" s="28"/>
      <c r="D46" s="28"/>
      <c r="E46" s="28"/>
      <c r="F46" s="28"/>
      <c r="G46" s="914"/>
      <c r="H46" s="915"/>
      <c r="I46" s="29"/>
    </row>
    <row r="47" spans="2:9" ht="5.15" customHeight="1">
      <c r="B47" s="36"/>
      <c r="C47" s="35"/>
      <c r="D47" s="35"/>
      <c r="E47" s="35"/>
      <c r="F47" s="35"/>
      <c r="G47" s="35"/>
      <c r="H47" s="32"/>
      <c r="I47" s="33"/>
    </row>
    <row r="48" spans="2:9" s="5" customFormat="1" ht="20.149999999999999" customHeight="1" thickBot="1">
      <c r="B48" s="18">
        <v>6</v>
      </c>
      <c r="C48" s="13" t="s">
        <v>417</v>
      </c>
      <c r="D48" s="14"/>
      <c r="E48" s="14"/>
      <c r="F48" s="14"/>
      <c r="G48" s="14"/>
      <c r="H48" s="15"/>
      <c r="I48" s="16"/>
    </row>
    <row r="49" spans="2:9" ht="20.149999999999999" customHeight="1" thickBot="1">
      <c r="B49" s="19" t="s">
        <v>109</v>
      </c>
      <c r="C49" s="20" t="s">
        <v>88</v>
      </c>
      <c r="D49" s="20" t="s">
        <v>105</v>
      </c>
      <c r="E49" s="20" t="s">
        <v>106</v>
      </c>
      <c r="F49" s="20" t="s">
        <v>107</v>
      </c>
      <c r="G49" s="896" t="s">
        <v>383</v>
      </c>
      <c r="H49" s="897"/>
      <c r="I49" s="21" t="s">
        <v>93</v>
      </c>
    </row>
    <row r="50" spans="2:9" ht="20.149999999999999" customHeight="1">
      <c r="B50" s="24">
        <v>1</v>
      </c>
      <c r="C50" s="25"/>
      <c r="D50" s="25"/>
      <c r="E50" s="25"/>
      <c r="F50" s="25"/>
      <c r="G50" s="898"/>
      <c r="H50" s="899"/>
      <c r="I50" s="26"/>
    </row>
    <row r="51" spans="2:9" ht="20.149999999999999" customHeight="1" thickBot="1">
      <c r="B51" s="27">
        <v>2</v>
      </c>
      <c r="C51" s="28"/>
      <c r="D51" s="28"/>
      <c r="E51" s="28"/>
      <c r="F51" s="28"/>
      <c r="G51" s="914"/>
      <c r="H51" s="915"/>
      <c r="I51" s="29"/>
    </row>
    <row r="52" spans="2:9" ht="5.15" customHeight="1">
      <c r="B52" s="36"/>
      <c r="C52" s="35"/>
      <c r="D52" s="35"/>
      <c r="E52" s="35"/>
      <c r="F52" s="35"/>
      <c r="G52" s="35"/>
      <c r="H52" s="32"/>
      <c r="I52" s="33"/>
    </row>
    <row r="53" spans="2:9" s="5" customFormat="1" ht="20.149999999999999" customHeight="1" thickBot="1">
      <c r="B53" s="18">
        <v>7</v>
      </c>
      <c r="C53" s="13" t="s">
        <v>418</v>
      </c>
      <c r="D53" s="14"/>
      <c r="E53" s="14"/>
      <c r="F53" s="14"/>
      <c r="G53" s="14"/>
      <c r="H53" s="15"/>
      <c r="I53" s="16"/>
    </row>
    <row r="54" spans="2:9" ht="20.149999999999999" customHeight="1" thickBot="1">
      <c r="B54" s="19" t="s">
        <v>109</v>
      </c>
      <c r="C54" s="20" t="s">
        <v>88</v>
      </c>
      <c r="D54" s="20" t="s">
        <v>105</v>
      </c>
      <c r="E54" s="20" t="s">
        <v>106</v>
      </c>
      <c r="F54" s="20" t="s">
        <v>107</v>
      </c>
      <c r="G54" s="896" t="s">
        <v>383</v>
      </c>
      <c r="H54" s="897"/>
      <c r="I54" s="21" t="s">
        <v>93</v>
      </c>
    </row>
    <row r="55" spans="2:9" ht="20.149999999999999" customHeight="1">
      <c r="B55" s="24">
        <v>1</v>
      </c>
      <c r="C55" s="25"/>
      <c r="D55" s="25"/>
      <c r="E55" s="25"/>
      <c r="F55" s="25"/>
      <c r="G55" s="898"/>
      <c r="H55" s="899"/>
      <c r="I55" s="26"/>
    </row>
    <row r="56" spans="2:9" ht="20.149999999999999" customHeight="1" thickBot="1">
      <c r="B56" s="27">
        <v>2</v>
      </c>
      <c r="C56" s="28"/>
      <c r="D56" s="28"/>
      <c r="E56" s="28"/>
      <c r="F56" s="28"/>
      <c r="G56" s="914"/>
      <c r="H56" s="915"/>
      <c r="I56" s="29"/>
    </row>
    <row r="57" spans="2:9" ht="5.15" customHeight="1">
      <c r="B57" s="121"/>
      <c r="C57" s="122"/>
      <c r="D57" s="122"/>
      <c r="E57" s="122"/>
      <c r="F57" s="122"/>
      <c r="G57" s="122"/>
      <c r="H57" s="122"/>
      <c r="I57" s="123"/>
    </row>
    <row r="58" spans="2:9" ht="13.5" customHeight="1">
      <c r="B58" s="36" t="s">
        <v>110</v>
      </c>
      <c r="C58" s="894" t="s">
        <v>168</v>
      </c>
      <c r="D58" s="895"/>
      <c r="E58" s="895"/>
      <c r="F58" s="895"/>
      <c r="G58" s="895"/>
      <c r="H58" s="895"/>
      <c r="I58" s="895"/>
    </row>
    <row r="59" spans="2:9" ht="13.5" customHeight="1">
      <c r="B59" s="36" t="s">
        <v>111</v>
      </c>
      <c r="C59" s="894" t="s">
        <v>169</v>
      </c>
      <c r="D59" s="894"/>
      <c r="E59" s="894"/>
      <c r="F59" s="894"/>
      <c r="G59" s="894"/>
      <c r="H59" s="894"/>
      <c r="I59" s="894"/>
    </row>
    <row r="60" spans="2:9" ht="13.5" customHeight="1">
      <c r="B60" s="36" t="s">
        <v>112</v>
      </c>
      <c r="C60" s="894" t="s">
        <v>113</v>
      </c>
      <c r="D60" s="895"/>
      <c r="E60" s="895"/>
      <c r="F60" s="895"/>
      <c r="G60" s="895"/>
      <c r="H60" s="895"/>
      <c r="I60" s="895"/>
    </row>
    <row r="61" spans="2:9" ht="13.5" customHeight="1">
      <c r="B61" s="36" t="s">
        <v>114</v>
      </c>
      <c r="C61" s="894" t="s">
        <v>252</v>
      </c>
      <c r="D61" s="895"/>
      <c r="E61" s="895"/>
      <c r="F61" s="895"/>
      <c r="G61" s="895"/>
      <c r="H61" s="895"/>
      <c r="I61" s="895"/>
    </row>
  </sheetData>
  <mergeCells count="46">
    <mergeCell ref="G51:H51"/>
    <mergeCell ref="G56:H56"/>
    <mergeCell ref="G50:H50"/>
    <mergeCell ref="G31:H31"/>
    <mergeCell ref="G26:H26"/>
    <mergeCell ref="G27:H27"/>
    <mergeCell ref="G28:H28"/>
    <mergeCell ref="G49:H49"/>
    <mergeCell ref="G43:H43"/>
    <mergeCell ref="G45:H45"/>
    <mergeCell ref="G46:H46"/>
    <mergeCell ref="G44:H44"/>
    <mergeCell ref="G32:H32"/>
    <mergeCell ref="G33:H33"/>
    <mergeCell ref="G34:H34"/>
    <mergeCell ref="B1:I1"/>
    <mergeCell ref="B12:D16"/>
    <mergeCell ref="B8:I8"/>
    <mergeCell ref="B10:D11"/>
    <mergeCell ref="E11:F11"/>
    <mergeCell ref="E12:F12"/>
    <mergeCell ref="E13:F13"/>
    <mergeCell ref="E14:F14"/>
    <mergeCell ref="B3:I3"/>
    <mergeCell ref="E16:F16"/>
    <mergeCell ref="G16:I16"/>
    <mergeCell ref="G25:H25"/>
    <mergeCell ref="E10:F10"/>
    <mergeCell ref="E15:F15"/>
    <mergeCell ref="B6:I6"/>
    <mergeCell ref="G10:I10"/>
    <mergeCell ref="G11:I11"/>
    <mergeCell ref="G12:I12"/>
    <mergeCell ref="G22:H22"/>
    <mergeCell ref="G13:I13"/>
    <mergeCell ref="G14:I14"/>
    <mergeCell ref="G15:I15"/>
    <mergeCell ref="G19:H19"/>
    <mergeCell ref="G20:H20"/>
    <mergeCell ref="G21:H21"/>
    <mergeCell ref="C61:I61"/>
    <mergeCell ref="C60:I60"/>
    <mergeCell ref="C58:I58"/>
    <mergeCell ref="G54:H54"/>
    <mergeCell ref="G55:H55"/>
    <mergeCell ref="C59:I59"/>
  </mergeCells>
  <phoneticPr fontId="28"/>
  <printOptions horizontalCentered="1"/>
  <pageMargins left="0.78740157480314965" right="0.78740157480314965" top="0.78740157480314965" bottom="0.59055118110236227" header="0.59055118110236227" footer="0.59055118110236227"/>
  <pageSetup paperSize="9" scale="6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D137-641F-4F98-9F03-D284347A82E1}">
  <sheetPr>
    <pageSetUpPr fitToPage="1"/>
  </sheetPr>
  <dimension ref="B2:I35"/>
  <sheetViews>
    <sheetView workbookViewId="0">
      <selection activeCell="B4" sqref="B4:I4"/>
    </sheetView>
  </sheetViews>
  <sheetFormatPr defaultColWidth="9" defaultRowHeight="14"/>
  <cols>
    <col min="1" max="1" width="9" style="839"/>
    <col min="2" max="2" width="4.453125" style="839" customWidth="1"/>
    <col min="3" max="3" width="18.08984375" style="839" customWidth="1"/>
    <col min="4" max="4" width="9" style="839"/>
    <col min="5" max="5" width="9.36328125" style="839" bestFit="1" customWidth="1"/>
    <col min="6" max="7" width="9.36328125" style="839" customWidth="1"/>
    <col min="8" max="8" width="18" style="839" customWidth="1"/>
    <col min="9" max="9" width="56.7265625" style="839" customWidth="1"/>
    <col min="10" max="16384" width="9" style="839"/>
  </cols>
  <sheetData>
    <row r="2" spans="2:9">
      <c r="B2" s="946" t="s">
        <v>631</v>
      </c>
      <c r="C2" s="946"/>
      <c r="D2" s="946"/>
      <c r="E2" s="946"/>
      <c r="F2" s="946"/>
      <c r="G2" s="946"/>
    </row>
    <row r="3" spans="2:9">
      <c r="B3" s="838"/>
      <c r="C3" s="840"/>
      <c r="D3" s="840"/>
      <c r="E3" s="840"/>
      <c r="F3" s="840"/>
      <c r="G3" s="840"/>
    </row>
    <row r="4" spans="2:9" ht="16.5">
      <c r="B4" s="947" t="s">
        <v>632</v>
      </c>
      <c r="C4" s="947"/>
      <c r="D4" s="947"/>
      <c r="E4" s="947"/>
      <c r="F4" s="947"/>
      <c r="G4" s="947"/>
      <c r="H4" s="947"/>
      <c r="I4" s="947"/>
    </row>
    <row r="5" spans="2:9">
      <c r="B5" s="841"/>
      <c r="C5" s="841"/>
      <c r="D5" s="841"/>
      <c r="E5" s="841"/>
      <c r="F5" s="841"/>
      <c r="G5" s="841"/>
    </row>
    <row r="6" spans="2:9">
      <c r="B6" s="838"/>
      <c r="C6" s="840"/>
      <c r="D6" s="840"/>
      <c r="E6" s="840"/>
      <c r="F6" s="840"/>
      <c r="G6" s="840"/>
      <c r="I6" s="842" t="s">
        <v>288</v>
      </c>
    </row>
    <row r="7" spans="2:9">
      <c r="B7" s="838" t="s">
        <v>643</v>
      </c>
      <c r="C7" s="840"/>
      <c r="D7" s="840"/>
      <c r="E7" s="840"/>
      <c r="F7" s="840"/>
      <c r="G7" s="840"/>
      <c r="I7" s="842"/>
    </row>
    <row r="8" spans="2:9" s="844" customFormat="1">
      <c r="B8" s="838"/>
      <c r="C8" s="843"/>
      <c r="D8" s="843"/>
      <c r="E8" s="843"/>
      <c r="F8" s="843"/>
      <c r="G8" s="843"/>
      <c r="I8" s="845"/>
    </row>
    <row r="9" spans="2:9" ht="24.75" customHeight="1">
      <c r="B9" s="948" t="s">
        <v>641</v>
      </c>
      <c r="C9" s="948"/>
      <c r="D9" s="948"/>
      <c r="E9" s="948"/>
      <c r="F9" s="948"/>
      <c r="G9" s="948"/>
      <c r="H9" s="948"/>
      <c r="I9" s="948"/>
    </row>
    <row r="10" spans="2:9">
      <c r="B10" s="948"/>
      <c r="C10" s="948"/>
      <c r="D10" s="948"/>
      <c r="E10" s="948"/>
      <c r="F10" s="948"/>
      <c r="G10" s="948"/>
      <c r="H10" s="948"/>
      <c r="I10" s="948"/>
    </row>
    <row r="11" spans="2:9" ht="14.5" thickBot="1">
      <c r="B11" s="846"/>
      <c r="C11" s="847"/>
      <c r="D11" s="847"/>
      <c r="E11" s="847"/>
      <c r="F11" s="847"/>
      <c r="G11" s="847"/>
    </row>
    <row r="12" spans="2:9">
      <c r="B12" s="949" t="s">
        <v>76</v>
      </c>
      <c r="C12" s="950"/>
      <c r="D12" s="951"/>
      <c r="E12" s="955" t="s">
        <v>633</v>
      </c>
      <c r="F12" s="956"/>
      <c r="G12" s="957"/>
      <c r="H12" s="958"/>
      <c r="I12" s="959"/>
    </row>
    <row r="13" spans="2:9" ht="14.5" thickBot="1">
      <c r="B13" s="952"/>
      <c r="C13" s="953"/>
      <c r="D13" s="954"/>
      <c r="E13" s="960" t="s">
        <v>30</v>
      </c>
      <c r="F13" s="961"/>
      <c r="G13" s="962"/>
      <c r="H13" s="963"/>
      <c r="I13" s="964"/>
    </row>
    <row r="14" spans="2:9">
      <c r="B14" s="966" t="s">
        <v>79</v>
      </c>
      <c r="C14" s="967"/>
      <c r="D14" s="968"/>
      <c r="E14" s="969" t="s">
        <v>80</v>
      </c>
      <c r="F14" s="970"/>
      <c r="G14" s="957"/>
      <c r="H14" s="958"/>
      <c r="I14" s="959"/>
    </row>
    <row r="15" spans="2:9">
      <c r="B15" s="966"/>
      <c r="C15" s="967"/>
      <c r="D15" s="968"/>
      <c r="E15" s="971" t="s">
        <v>81</v>
      </c>
      <c r="F15" s="972"/>
      <c r="G15" s="973"/>
      <c r="H15" s="974"/>
      <c r="I15" s="975"/>
    </row>
    <row r="16" spans="2:9">
      <c r="B16" s="966"/>
      <c r="C16" s="967"/>
      <c r="D16" s="968"/>
      <c r="E16" s="971" t="s">
        <v>82</v>
      </c>
      <c r="F16" s="972"/>
      <c r="G16" s="973"/>
      <c r="H16" s="974"/>
      <c r="I16" s="975"/>
    </row>
    <row r="17" spans="2:9">
      <c r="B17" s="966"/>
      <c r="C17" s="967"/>
      <c r="D17" s="968"/>
      <c r="E17" s="971" t="s">
        <v>83</v>
      </c>
      <c r="F17" s="972"/>
      <c r="G17" s="973"/>
      <c r="H17" s="974"/>
      <c r="I17" s="975"/>
    </row>
    <row r="18" spans="2:9" ht="14.5" thickBot="1">
      <c r="B18" s="952"/>
      <c r="C18" s="953"/>
      <c r="D18" s="954"/>
      <c r="E18" s="960" t="s">
        <v>634</v>
      </c>
      <c r="F18" s="961"/>
      <c r="G18" s="976"/>
      <c r="H18" s="977"/>
      <c r="I18" s="978"/>
    </row>
    <row r="20" spans="2:9">
      <c r="B20" s="839" t="s">
        <v>635</v>
      </c>
    </row>
    <row r="21" spans="2:9" ht="14.5" thickBot="1">
      <c r="E21" s="979"/>
      <c r="F21" s="979"/>
      <c r="G21" s="979"/>
    </row>
    <row r="22" spans="2:9">
      <c r="B22" s="848" t="s">
        <v>22</v>
      </c>
      <c r="C22" s="849" t="s">
        <v>636</v>
      </c>
      <c r="D22" s="849" t="s">
        <v>88</v>
      </c>
      <c r="E22" s="849" t="s">
        <v>89</v>
      </c>
      <c r="F22" s="849" t="s">
        <v>90</v>
      </c>
      <c r="G22" s="849" t="s">
        <v>91</v>
      </c>
      <c r="H22" s="849" t="s">
        <v>92</v>
      </c>
      <c r="I22" s="850" t="s">
        <v>637</v>
      </c>
    </row>
    <row r="23" spans="2:9">
      <c r="B23" s="851"/>
      <c r="C23" s="852"/>
      <c r="D23" s="852"/>
      <c r="E23" s="852"/>
      <c r="F23" s="852"/>
      <c r="G23" s="852"/>
      <c r="H23" s="852"/>
      <c r="I23" s="853"/>
    </row>
    <row r="24" spans="2:9">
      <c r="B24" s="851"/>
      <c r="C24" s="852"/>
      <c r="D24" s="852"/>
      <c r="E24" s="852"/>
      <c r="F24" s="852"/>
      <c r="G24" s="852"/>
      <c r="H24" s="852"/>
      <c r="I24" s="853"/>
    </row>
    <row r="25" spans="2:9">
      <c r="B25" s="851"/>
      <c r="C25" s="852"/>
      <c r="D25" s="852"/>
      <c r="E25" s="852"/>
      <c r="F25" s="852"/>
      <c r="G25" s="852"/>
      <c r="H25" s="852"/>
      <c r="I25" s="853"/>
    </row>
    <row r="26" spans="2:9">
      <c r="B26" s="851"/>
      <c r="C26" s="852"/>
      <c r="D26" s="852"/>
      <c r="E26" s="852"/>
      <c r="F26" s="852"/>
      <c r="G26" s="852"/>
      <c r="H26" s="852"/>
      <c r="I26" s="853"/>
    </row>
    <row r="27" spans="2:9">
      <c r="B27" s="851"/>
      <c r="C27" s="852"/>
      <c r="D27" s="852"/>
      <c r="E27" s="852"/>
      <c r="F27" s="852"/>
      <c r="G27" s="852"/>
      <c r="H27" s="852"/>
      <c r="I27" s="853"/>
    </row>
    <row r="28" spans="2:9">
      <c r="B28" s="851"/>
      <c r="C28" s="852"/>
      <c r="D28" s="852"/>
      <c r="E28" s="852"/>
      <c r="F28" s="852"/>
      <c r="G28" s="852"/>
      <c r="H28" s="852"/>
      <c r="I28" s="853"/>
    </row>
    <row r="29" spans="2:9">
      <c r="B29" s="851"/>
      <c r="C29" s="852"/>
      <c r="D29" s="852"/>
      <c r="E29" s="852"/>
      <c r="F29" s="852"/>
      <c r="G29" s="852"/>
      <c r="H29" s="852"/>
      <c r="I29" s="853"/>
    </row>
    <row r="30" spans="2:9" ht="14.5" thickBot="1">
      <c r="B30" s="854"/>
      <c r="C30" s="855"/>
      <c r="D30" s="855"/>
      <c r="E30" s="855"/>
      <c r="F30" s="855"/>
      <c r="G30" s="855"/>
      <c r="H30" s="855"/>
      <c r="I30" s="856"/>
    </row>
    <row r="31" spans="2:9">
      <c r="B31" s="857" t="s">
        <v>20</v>
      </c>
      <c r="C31" s="965" t="s">
        <v>638</v>
      </c>
      <c r="D31" s="965"/>
      <c r="E31" s="965"/>
      <c r="F31" s="965"/>
      <c r="G31" s="965"/>
      <c r="H31" s="965"/>
      <c r="I31" s="965"/>
    </row>
    <row r="32" spans="2:9">
      <c r="B32" s="857" t="s">
        <v>21</v>
      </c>
      <c r="C32" s="965" t="s">
        <v>639</v>
      </c>
      <c r="D32" s="965"/>
      <c r="E32" s="965"/>
      <c r="F32" s="965"/>
      <c r="G32" s="965"/>
      <c r="H32" s="965"/>
      <c r="I32" s="965"/>
    </row>
    <row r="33" spans="2:9">
      <c r="B33" s="857" t="s">
        <v>112</v>
      </c>
      <c r="C33" s="965" t="s">
        <v>113</v>
      </c>
      <c r="D33" s="965"/>
      <c r="E33" s="965"/>
      <c r="F33" s="965"/>
      <c r="G33" s="965"/>
      <c r="H33" s="965"/>
      <c r="I33" s="965"/>
    </row>
    <row r="34" spans="2:9">
      <c r="B34" s="857" t="s">
        <v>73</v>
      </c>
      <c r="C34" s="965" t="s">
        <v>640</v>
      </c>
      <c r="D34" s="965"/>
      <c r="E34" s="965"/>
      <c r="F34" s="965"/>
      <c r="G34" s="965"/>
      <c r="H34" s="965"/>
      <c r="I34" s="965"/>
    </row>
    <row r="35" spans="2:9">
      <c r="B35" s="858"/>
      <c r="C35" s="859"/>
      <c r="D35" s="860"/>
      <c r="E35" s="860"/>
      <c r="F35" s="860"/>
      <c r="G35" s="860"/>
    </row>
  </sheetData>
  <mergeCells count="24">
    <mergeCell ref="C34:I34"/>
    <mergeCell ref="B14:D18"/>
    <mergeCell ref="E14:F14"/>
    <mergeCell ref="G14:I14"/>
    <mergeCell ref="E15:F15"/>
    <mergeCell ref="G15:I15"/>
    <mergeCell ref="E16:F16"/>
    <mergeCell ref="G16:I16"/>
    <mergeCell ref="E17:F17"/>
    <mergeCell ref="G17:I17"/>
    <mergeCell ref="E18:F18"/>
    <mergeCell ref="G18:I18"/>
    <mergeCell ref="E21:G21"/>
    <mergeCell ref="C31:I31"/>
    <mergeCell ref="C32:I32"/>
    <mergeCell ref="C33:I33"/>
    <mergeCell ref="B2:G2"/>
    <mergeCell ref="B4:I4"/>
    <mergeCell ref="B9:I10"/>
    <mergeCell ref="B12:D13"/>
    <mergeCell ref="E12:F12"/>
    <mergeCell ref="G12:I12"/>
    <mergeCell ref="E13:F13"/>
    <mergeCell ref="G13:I13"/>
  </mergeCells>
  <phoneticPr fontId="28"/>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D1634-7FFC-498A-A0BE-1161EB41C288}">
  <sheetPr>
    <pageSetUpPr fitToPage="1"/>
  </sheetPr>
  <dimension ref="A1:AB51"/>
  <sheetViews>
    <sheetView showGridLines="0" view="pageBreakPreview" zoomScale="85" zoomScaleNormal="70" zoomScaleSheetLayoutView="85" workbookViewId="0">
      <selection activeCell="L47" sqref="L47"/>
    </sheetView>
  </sheetViews>
  <sheetFormatPr defaultColWidth="9" defaultRowHeight="11"/>
  <cols>
    <col min="1" max="5" width="2.6328125" style="44" customWidth="1"/>
    <col min="6" max="6" width="13.08984375" style="44" customWidth="1"/>
    <col min="7" max="7" width="13.6328125" style="44" customWidth="1"/>
    <col min="8" max="8" width="18" style="44" customWidth="1"/>
    <col min="9" max="9" width="13.6328125" style="44" customWidth="1"/>
    <col min="10" max="10" width="8.26953125" style="44" customWidth="1"/>
    <col min="11" max="11" width="13.36328125" style="44" customWidth="1"/>
    <col min="12" max="12" width="1.6328125" style="44" customWidth="1"/>
    <col min="13" max="28" width="6.6328125" style="44" customWidth="1"/>
    <col min="29" max="29" width="1.453125" style="44" customWidth="1"/>
    <col min="30" max="16384" width="9" style="44"/>
  </cols>
  <sheetData>
    <row r="1" spans="1:28" s="5" customFormat="1" ht="18" customHeight="1">
      <c r="B1" s="924" t="s">
        <v>683</v>
      </c>
      <c r="C1" s="1001"/>
      <c r="D1" s="1001"/>
      <c r="E1" s="1001"/>
      <c r="F1" s="1001"/>
      <c r="G1" s="1001"/>
      <c r="H1" s="1001"/>
      <c r="I1" s="1001"/>
      <c r="J1" s="1001"/>
      <c r="K1" s="1001"/>
      <c r="L1" s="14"/>
    </row>
    <row r="2" spans="1:28" s="5" customFormat="1" ht="8.25" customHeight="1">
      <c r="F2" s="14"/>
      <c r="G2" s="14"/>
      <c r="H2" s="14"/>
      <c r="I2" s="14"/>
      <c r="J2" s="14"/>
      <c r="K2" s="14"/>
      <c r="L2" s="14"/>
      <c r="M2" s="99"/>
      <c r="N2" s="100"/>
    </row>
    <row r="3" spans="1:28" s="41" customFormat="1" ht="21" customHeight="1">
      <c r="B3" s="1008" t="s">
        <v>585</v>
      </c>
      <c r="C3" s="1008"/>
      <c r="D3" s="1008"/>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row>
    <row r="4" spans="1:28" s="41" customFormat="1" ht="8.25" customHeight="1" thickBot="1">
      <c r="B4" s="46"/>
      <c r="C4" s="46"/>
      <c r="D4" s="46"/>
      <c r="E4" s="46"/>
      <c r="F4" s="46"/>
      <c r="G4" s="46"/>
      <c r="H4" s="46"/>
      <c r="I4" s="46"/>
      <c r="J4" s="46"/>
      <c r="K4" s="46"/>
      <c r="L4" s="46"/>
      <c r="M4" s="46"/>
      <c r="N4" s="46"/>
    </row>
    <row r="5" spans="1:28" ht="21" customHeight="1" thickBot="1">
      <c r="B5" s="45"/>
      <c r="C5" s="45"/>
      <c r="D5" s="45"/>
      <c r="E5" s="45"/>
      <c r="F5" s="46"/>
      <c r="G5" s="46"/>
      <c r="H5" s="46"/>
      <c r="I5" s="46"/>
      <c r="J5" s="46"/>
      <c r="K5" s="47" t="s">
        <v>115</v>
      </c>
      <c r="M5" s="1002" t="s">
        <v>350</v>
      </c>
      <c r="N5" s="1003"/>
      <c r="O5" s="1003"/>
      <c r="P5" s="1003"/>
      <c r="Q5" s="1004"/>
      <c r="R5" s="1003"/>
      <c r="S5" s="1003"/>
      <c r="T5" s="1003"/>
      <c r="U5" s="1003"/>
      <c r="V5" s="1003"/>
      <c r="W5" s="1003"/>
      <c r="X5" s="1003"/>
      <c r="Y5" s="1003"/>
      <c r="Z5" s="1003"/>
      <c r="AA5" s="1003"/>
      <c r="AB5" s="1004"/>
    </row>
    <row r="6" spans="1:28" s="441" customFormat="1" ht="21" customHeight="1" thickBot="1">
      <c r="A6" s="439"/>
      <c r="B6" s="1005" t="s">
        <v>116</v>
      </c>
      <c r="C6" s="1006"/>
      <c r="D6" s="1006"/>
      <c r="E6" s="1006"/>
      <c r="F6" s="1006"/>
      <c r="G6" s="1006"/>
      <c r="H6" s="1006"/>
      <c r="I6" s="1006"/>
      <c r="J6" s="1007"/>
      <c r="K6" s="440" t="s">
        <v>419</v>
      </c>
      <c r="M6" s="442" t="s">
        <v>438</v>
      </c>
      <c r="N6" s="443" t="s">
        <v>439</v>
      </c>
      <c r="O6" s="443" t="s">
        <v>440</v>
      </c>
      <c r="P6" s="443" t="s">
        <v>441</v>
      </c>
      <c r="Q6" s="445" t="s">
        <v>442</v>
      </c>
      <c r="R6" s="444" t="s">
        <v>355</v>
      </c>
      <c r="S6" s="443" t="s">
        <v>356</v>
      </c>
      <c r="T6" s="443" t="s">
        <v>307</v>
      </c>
      <c r="U6" s="443" t="s">
        <v>308</v>
      </c>
      <c r="V6" s="443" t="s">
        <v>309</v>
      </c>
      <c r="W6" s="443" t="s">
        <v>310</v>
      </c>
      <c r="X6" s="443" t="s">
        <v>311</v>
      </c>
      <c r="Y6" s="443" t="s">
        <v>312</v>
      </c>
      <c r="Z6" s="443" t="s">
        <v>313</v>
      </c>
      <c r="AA6" s="443" t="s">
        <v>314</v>
      </c>
      <c r="AB6" s="445" t="s">
        <v>315</v>
      </c>
    </row>
    <row r="7" spans="1:28" s="441" customFormat="1" ht="21" customHeight="1">
      <c r="B7" s="980" t="s">
        <v>566</v>
      </c>
      <c r="C7" s="981"/>
      <c r="D7" s="981"/>
      <c r="E7" s="981"/>
      <c r="F7" s="981"/>
      <c r="G7" s="981"/>
      <c r="H7" s="981"/>
      <c r="I7" s="712"/>
      <c r="J7" s="712"/>
      <c r="K7" s="713"/>
      <c r="M7" s="774"/>
      <c r="N7" s="775"/>
      <c r="O7" s="775"/>
      <c r="P7" s="775"/>
      <c r="Q7" s="776"/>
      <c r="R7" s="777"/>
      <c r="S7" s="775"/>
      <c r="T7" s="775"/>
      <c r="U7" s="775"/>
      <c r="V7" s="775"/>
      <c r="W7" s="775"/>
      <c r="X7" s="775"/>
      <c r="Y7" s="775"/>
      <c r="Z7" s="775"/>
      <c r="AA7" s="775"/>
      <c r="AB7" s="776"/>
    </row>
    <row r="8" spans="1:28" s="441" customFormat="1" ht="21" customHeight="1">
      <c r="B8" s="714"/>
      <c r="C8" s="989" t="s">
        <v>567</v>
      </c>
      <c r="D8" s="990"/>
      <c r="E8" s="990"/>
      <c r="F8" s="990"/>
      <c r="G8" s="990"/>
      <c r="H8" s="990"/>
      <c r="I8" s="715"/>
      <c r="J8" s="715"/>
      <c r="K8" s="716"/>
      <c r="M8" s="703"/>
      <c r="N8" s="704"/>
      <c r="O8" s="704"/>
      <c r="P8" s="704"/>
      <c r="Q8" s="705"/>
      <c r="R8" s="764"/>
      <c r="S8" s="704"/>
      <c r="T8" s="704"/>
      <c r="U8" s="704"/>
      <c r="V8" s="704"/>
      <c r="W8" s="704"/>
      <c r="X8" s="704"/>
      <c r="Y8" s="704"/>
      <c r="Z8" s="704"/>
      <c r="AA8" s="704"/>
      <c r="AB8" s="705"/>
    </row>
    <row r="9" spans="1:28" ht="21" customHeight="1">
      <c r="B9" s="711"/>
      <c r="C9" s="717" t="s">
        <v>254</v>
      </c>
      <c r="D9" s="718" t="s">
        <v>443</v>
      </c>
      <c r="E9" s="719"/>
      <c r="F9" s="719"/>
      <c r="G9" s="719"/>
      <c r="H9" s="719"/>
      <c r="I9" s="719"/>
      <c r="J9" s="720"/>
      <c r="K9" s="721">
        <f>SUM(M9:Q9)</f>
        <v>0</v>
      </c>
      <c r="L9" s="49"/>
      <c r="M9" s="708"/>
      <c r="N9" s="453"/>
      <c r="O9" s="453"/>
      <c r="P9" s="453"/>
      <c r="Q9" s="454"/>
      <c r="R9" s="765"/>
      <c r="S9" s="452"/>
      <c r="T9" s="452"/>
      <c r="U9" s="452"/>
      <c r="V9" s="452"/>
      <c r="W9" s="452"/>
      <c r="X9" s="452"/>
      <c r="Y9" s="452"/>
      <c r="Z9" s="452"/>
      <c r="AA9" s="452"/>
      <c r="AB9" s="709"/>
    </row>
    <row r="10" spans="1:28" ht="21" customHeight="1">
      <c r="B10" s="711"/>
      <c r="C10" s="722" t="s">
        <v>38</v>
      </c>
      <c r="D10" s="718" t="s">
        <v>444</v>
      </c>
      <c r="E10" s="719"/>
      <c r="F10" s="719"/>
      <c r="G10" s="723"/>
      <c r="H10" s="719"/>
      <c r="I10" s="719"/>
      <c r="J10" s="720"/>
      <c r="K10" s="724"/>
      <c r="L10" s="699"/>
      <c r="M10" s="706"/>
      <c r="N10" s="707"/>
      <c r="O10" s="707"/>
      <c r="P10" s="707"/>
      <c r="Q10" s="773"/>
      <c r="R10" s="766"/>
      <c r="S10" s="448"/>
      <c r="T10" s="448"/>
      <c r="U10" s="448"/>
      <c r="V10" s="448"/>
      <c r="W10" s="448"/>
      <c r="X10" s="448"/>
      <c r="Y10" s="448"/>
      <c r="Z10" s="448"/>
      <c r="AA10" s="448"/>
      <c r="AB10" s="474"/>
    </row>
    <row r="11" spans="1:28" ht="21" customHeight="1" thickBot="1">
      <c r="B11" s="711"/>
      <c r="C11" s="725"/>
      <c r="D11" s="718" t="s">
        <v>423</v>
      </c>
      <c r="E11" s="718" t="s">
        <v>569</v>
      </c>
      <c r="F11" s="718"/>
      <c r="G11" s="726"/>
      <c r="H11" s="718"/>
      <c r="I11" s="718"/>
      <c r="J11" s="720"/>
      <c r="K11" s="727">
        <f>SUM(R11:AA11)</f>
        <v>0</v>
      </c>
      <c r="L11" s="49"/>
      <c r="M11" s="451"/>
      <c r="N11" s="452"/>
      <c r="O11" s="452"/>
      <c r="P11" s="452"/>
      <c r="Q11" s="709"/>
      <c r="R11" s="767"/>
      <c r="S11" s="453"/>
      <c r="T11" s="453"/>
      <c r="U11" s="453"/>
      <c r="V11" s="453"/>
      <c r="W11" s="453"/>
      <c r="X11" s="453"/>
      <c r="Y11" s="453"/>
      <c r="Z11" s="453"/>
      <c r="AA11" s="453"/>
      <c r="AB11" s="710"/>
    </row>
    <row r="12" spans="1:28" ht="21" customHeight="1" thickBot="1">
      <c r="B12" s="711"/>
      <c r="C12" s="725"/>
      <c r="D12" s="726" t="s">
        <v>424</v>
      </c>
      <c r="E12" s="726" t="s">
        <v>425</v>
      </c>
      <c r="F12" s="726"/>
      <c r="G12" s="728"/>
      <c r="H12" s="726" t="s">
        <v>426</v>
      </c>
      <c r="I12" s="728"/>
      <c r="J12" s="729" t="s">
        <v>427</v>
      </c>
      <c r="K12" s="727">
        <f>SUM(R12:AA12)</f>
        <v>0</v>
      </c>
      <c r="L12" s="49"/>
      <c r="M12" s="451"/>
      <c r="N12" s="452"/>
      <c r="O12" s="452"/>
      <c r="P12" s="452"/>
      <c r="Q12" s="709"/>
      <c r="R12" s="767"/>
      <c r="S12" s="453"/>
      <c r="T12" s="453"/>
      <c r="U12" s="453"/>
      <c r="V12" s="453"/>
      <c r="W12" s="453"/>
      <c r="X12" s="453"/>
      <c r="Y12" s="453"/>
      <c r="Z12" s="453"/>
      <c r="AA12" s="453"/>
      <c r="AB12" s="710"/>
    </row>
    <row r="13" spans="1:28" ht="21" customHeight="1">
      <c r="B13" s="711"/>
      <c r="C13" s="730"/>
      <c r="D13" s="993" t="s">
        <v>564</v>
      </c>
      <c r="E13" s="994"/>
      <c r="F13" s="994"/>
      <c r="G13" s="732"/>
      <c r="H13" s="719"/>
      <c r="I13" s="732"/>
      <c r="J13" s="720"/>
      <c r="K13" s="733">
        <f>SUM(K11:K12)</f>
        <v>0</v>
      </c>
      <c r="L13" s="49"/>
      <c r="M13" s="451"/>
      <c r="N13" s="458"/>
      <c r="O13" s="458"/>
      <c r="P13" s="458"/>
      <c r="Q13" s="459"/>
      <c r="R13" s="768">
        <f t="shared" ref="R13:AB13" si="0">R11+R12</f>
        <v>0</v>
      </c>
      <c r="S13" s="458">
        <f t="shared" si="0"/>
        <v>0</v>
      </c>
      <c r="T13" s="458">
        <f t="shared" si="0"/>
        <v>0</v>
      </c>
      <c r="U13" s="458">
        <f t="shared" si="0"/>
        <v>0</v>
      </c>
      <c r="V13" s="458">
        <f t="shared" si="0"/>
        <v>0</v>
      </c>
      <c r="W13" s="458">
        <f t="shared" si="0"/>
        <v>0</v>
      </c>
      <c r="X13" s="458">
        <f t="shared" si="0"/>
        <v>0</v>
      </c>
      <c r="Y13" s="458">
        <f t="shared" si="0"/>
        <v>0</v>
      </c>
      <c r="Z13" s="458">
        <f t="shared" si="0"/>
        <v>0</v>
      </c>
      <c r="AA13" s="458">
        <f t="shared" si="0"/>
        <v>0</v>
      </c>
      <c r="AB13" s="459">
        <f t="shared" si="0"/>
        <v>0</v>
      </c>
    </row>
    <row r="14" spans="1:28" ht="21" customHeight="1" thickBot="1">
      <c r="B14" s="734"/>
      <c r="C14" s="735" t="s">
        <v>565</v>
      </c>
      <c r="D14" s="736"/>
      <c r="E14" s="736"/>
      <c r="F14" s="736"/>
      <c r="G14" s="736"/>
      <c r="H14" s="736"/>
      <c r="I14" s="737"/>
      <c r="J14" s="738"/>
      <c r="K14" s="739">
        <f>+K10+K9</f>
        <v>0</v>
      </c>
      <c r="L14" s="160"/>
      <c r="M14" s="462">
        <f t="shared" ref="M14:AB14" si="1">M9+M13</f>
        <v>0</v>
      </c>
      <c r="N14" s="463">
        <f t="shared" si="1"/>
        <v>0</v>
      </c>
      <c r="O14" s="463">
        <f t="shared" si="1"/>
        <v>0</v>
      </c>
      <c r="P14" s="463">
        <f t="shared" si="1"/>
        <v>0</v>
      </c>
      <c r="Q14" s="464">
        <f t="shared" si="1"/>
        <v>0</v>
      </c>
      <c r="R14" s="769">
        <f t="shared" si="1"/>
        <v>0</v>
      </c>
      <c r="S14" s="463">
        <f t="shared" si="1"/>
        <v>0</v>
      </c>
      <c r="T14" s="463">
        <f t="shared" si="1"/>
        <v>0</v>
      </c>
      <c r="U14" s="463">
        <f t="shared" si="1"/>
        <v>0</v>
      </c>
      <c r="V14" s="463">
        <f t="shared" si="1"/>
        <v>0</v>
      </c>
      <c r="W14" s="463">
        <f t="shared" si="1"/>
        <v>0</v>
      </c>
      <c r="X14" s="463">
        <f t="shared" si="1"/>
        <v>0</v>
      </c>
      <c r="Y14" s="463">
        <f t="shared" si="1"/>
        <v>0</v>
      </c>
      <c r="Z14" s="463">
        <f t="shared" si="1"/>
        <v>0</v>
      </c>
      <c r="AA14" s="463">
        <f t="shared" si="1"/>
        <v>0</v>
      </c>
      <c r="AB14" s="464">
        <f t="shared" si="1"/>
        <v>0</v>
      </c>
    </row>
    <row r="15" spans="1:28" ht="21" customHeight="1">
      <c r="B15" s="778" t="s">
        <v>568</v>
      </c>
      <c r="C15" s="740"/>
      <c r="D15" s="741"/>
      <c r="E15" s="741"/>
      <c r="F15" s="741"/>
      <c r="G15" s="741"/>
      <c r="H15" s="741"/>
      <c r="I15" s="740"/>
      <c r="J15" s="779"/>
      <c r="K15" s="759"/>
      <c r="L15" s="160"/>
      <c r="M15" s="700"/>
      <c r="N15" s="701"/>
      <c r="O15" s="701"/>
      <c r="P15" s="701"/>
      <c r="Q15" s="702"/>
      <c r="R15" s="770"/>
      <c r="S15" s="701"/>
      <c r="T15" s="701"/>
      <c r="U15" s="701"/>
      <c r="V15" s="701"/>
      <c r="W15" s="701"/>
      <c r="X15" s="701"/>
      <c r="Y15" s="701"/>
      <c r="Z15" s="701"/>
      <c r="AA15" s="701"/>
      <c r="AB15" s="702"/>
    </row>
    <row r="16" spans="1:28" ht="21" customHeight="1">
      <c r="B16" s="714"/>
      <c r="C16" s="999" t="s">
        <v>703</v>
      </c>
      <c r="D16" s="1000"/>
      <c r="E16" s="1000"/>
      <c r="F16" s="1000"/>
      <c r="G16" s="1000"/>
      <c r="H16" s="1000"/>
      <c r="I16" s="744"/>
      <c r="J16" s="745"/>
      <c r="K16" s="743"/>
      <c r="L16" s="160"/>
      <c r="M16" s="451"/>
      <c r="N16" s="458"/>
      <c r="O16" s="458"/>
      <c r="P16" s="458"/>
      <c r="Q16" s="459"/>
      <c r="R16" s="768"/>
      <c r="S16" s="458"/>
      <c r="T16" s="458"/>
      <c r="U16" s="458"/>
      <c r="V16" s="458"/>
      <c r="W16" s="458"/>
      <c r="X16" s="458"/>
      <c r="Y16" s="458"/>
      <c r="Z16" s="458"/>
      <c r="AA16" s="458"/>
      <c r="AB16" s="459"/>
    </row>
    <row r="17" spans="2:28" ht="21" customHeight="1">
      <c r="B17" s="714"/>
      <c r="C17" s="746"/>
      <c r="D17" s="989" t="s">
        <v>483</v>
      </c>
      <c r="E17" s="990"/>
      <c r="F17" s="990"/>
      <c r="G17" s="990"/>
      <c r="H17" s="990"/>
      <c r="I17" s="731"/>
      <c r="J17" s="720"/>
      <c r="K17" s="760"/>
      <c r="L17" s="160"/>
      <c r="M17" s="700"/>
      <c r="N17" s="781"/>
      <c r="O17" s="781"/>
      <c r="P17" s="781"/>
      <c r="Q17" s="782"/>
      <c r="R17" s="783"/>
      <c r="S17" s="781"/>
      <c r="T17" s="781"/>
      <c r="U17" s="781"/>
      <c r="V17" s="781"/>
      <c r="W17" s="781"/>
      <c r="X17" s="781"/>
      <c r="Y17" s="781"/>
      <c r="Z17" s="781"/>
      <c r="AA17" s="781"/>
      <c r="AB17" s="782"/>
    </row>
    <row r="18" spans="2:28" ht="21" customHeight="1">
      <c r="B18" s="711"/>
      <c r="C18" s="722"/>
      <c r="D18" s="995" t="s">
        <v>484</v>
      </c>
      <c r="E18" s="996"/>
      <c r="F18" s="996"/>
      <c r="G18" s="996"/>
      <c r="H18" s="996"/>
      <c r="I18" s="747"/>
      <c r="J18" s="720"/>
      <c r="K18" s="760"/>
      <c r="L18" s="49"/>
      <c r="M18" s="451"/>
      <c r="N18" s="784"/>
      <c r="O18" s="784"/>
      <c r="P18" s="784"/>
      <c r="Q18" s="785"/>
      <c r="R18" s="786"/>
      <c r="S18" s="784"/>
      <c r="T18" s="784"/>
      <c r="U18" s="784"/>
      <c r="V18" s="784"/>
      <c r="W18" s="784"/>
      <c r="X18" s="784"/>
      <c r="Y18" s="784"/>
      <c r="Z18" s="784"/>
      <c r="AA18" s="784"/>
      <c r="AB18" s="785"/>
    </row>
    <row r="19" spans="2:28" ht="21" customHeight="1">
      <c r="B19" s="711"/>
      <c r="C19" s="730"/>
      <c r="D19" s="717" t="s">
        <v>698</v>
      </c>
      <c r="E19" s="718"/>
      <c r="F19" s="718"/>
      <c r="G19" s="718"/>
      <c r="H19" s="718"/>
      <c r="I19" s="747"/>
      <c r="J19" s="720"/>
      <c r="K19" s="760">
        <f>+K18+K17</f>
        <v>0</v>
      </c>
      <c r="L19" s="49"/>
      <c r="M19" s="451"/>
      <c r="N19" s="784"/>
      <c r="O19" s="784"/>
      <c r="P19" s="784"/>
      <c r="Q19" s="785"/>
      <c r="R19" s="786"/>
      <c r="S19" s="784"/>
      <c r="T19" s="784"/>
      <c r="U19" s="784"/>
      <c r="V19" s="784"/>
      <c r="W19" s="784"/>
      <c r="X19" s="784"/>
      <c r="Y19" s="784"/>
      <c r="Z19" s="784"/>
      <c r="AA19" s="784"/>
      <c r="AB19" s="785"/>
    </row>
    <row r="20" spans="2:28" ht="21" customHeight="1">
      <c r="B20" s="711"/>
      <c r="C20" s="722" t="s">
        <v>696</v>
      </c>
      <c r="D20" s="748"/>
      <c r="E20" s="749"/>
      <c r="F20" s="749"/>
      <c r="G20" s="749"/>
      <c r="H20" s="749"/>
      <c r="I20" s="750"/>
      <c r="J20" s="751"/>
      <c r="K20" s="761"/>
      <c r="L20" s="49"/>
      <c r="M20" s="451"/>
      <c r="N20" s="784"/>
      <c r="O20" s="784"/>
      <c r="P20" s="784"/>
      <c r="Q20" s="785"/>
      <c r="R20" s="786"/>
      <c r="S20" s="784"/>
      <c r="T20" s="784"/>
      <c r="U20" s="784"/>
      <c r="V20" s="784"/>
      <c r="W20" s="784"/>
      <c r="X20" s="784"/>
      <c r="Y20" s="784"/>
      <c r="Z20" s="784"/>
      <c r="AA20" s="784"/>
      <c r="AB20" s="785"/>
    </row>
    <row r="21" spans="2:28" ht="21" customHeight="1">
      <c r="B21" s="711"/>
      <c r="C21" s="722"/>
      <c r="D21" s="989" t="s">
        <v>483</v>
      </c>
      <c r="E21" s="990"/>
      <c r="F21" s="990"/>
      <c r="G21" s="990"/>
      <c r="H21" s="990"/>
      <c r="I21" s="747"/>
      <c r="J21" s="720"/>
      <c r="K21" s="761"/>
      <c r="L21" s="49"/>
      <c r="M21" s="451"/>
      <c r="N21" s="784"/>
      <c r="O21" s="784"/>
      <c r="P21" s="784"/>
      <c r="Q21" s="785"/>
      <c r="R21" s="786"/>
      <c r="S21" s="784"/>
      <c r="T21" s="784"/>
      <c r="U21" s="784"/>
      <c r="V21" s="784"/>
      <c r="W21" s="784"/>
      <c r="X21" s="784"/>
      <c r="Y21" s="784"/>
      <c r="Z21" s="784"/>
      <c r="AA21" s="784"/>
      <c r="AB21" s="785"/>
    </row>
    <row r="22" spans="2:28" ht="21" customHeight="1">
      <c r="B22" s="711"/>
      <c r="C22" s="722"/>
      <c r="D22" s="995" t="s">
        <v>484</v>
      </c>
      <c r="E22" s="996"/>
      <c r="F22" s="996"/>
      <c r="G22" s="996"/>
      <c r="H22" s="996"/>
      <c r="I22" s="747"/>
      <c r="J22" s="720"/>
      <c r="K22" s="761"/>
      <c r="L22" s="49"/>
      <c r="M22" s="451"/>
      <c r="N22" s="784"/>
      <c r="O22" s="784"/>
      <c r="P22" s="784"/>
      <c r="Q22" s="785"/>
      <c r="R22" s="786"/>
      <c r="S22" s="784"/>
      <c r="T22" s="784"/>
      <c r="U22" s="784"/>
      <c r="V22" s="784"/>
      <c r="W22" s="784"/>
      <c r="X22" s="784"/>
      <c r="Y22" s="784"/>
      <c r="Z22" s="784"/>
      <c r="AA22" s="784"/>
      <c r="AB22" s="785"/>
    </row>
    <row r="23" spans="2:28" ht="21" customHeight="1">
      <c r="B23" s="711"/>
      <c r="C23" s="722"/>
      <c r="D23" s="730" t="s">
        <v>697</v>
      </c>
      <c r="E23" s="718"/>
      <c r="F23" s="747"/>
      <c r="G23" s="747"/>
      <c r="H23" s="747"/>
      <c r="I23" s="747"/>
      <c r="J23" s="720"/>
      <c r="K23" s="760">
        <f>+K22+K21</f>
        <v>0</v>
      </c>
      <c r="L23" s="49"/>
      <c r="M23" s="451"/>
      <c r="N23" s="784"/>
      <c r="O23" s="784"/>
      <c r="P23" s="784"/>
      <c r="Q23" s="785"/>
      <c r="R23" s="786"/>
      <c r="S23" s="784"/>
      <c r="T23" s="784"/>
      <c r="U23" s="784"/>
      <c r="V23" s="784"/>
      <c r="W23" s="784"/>
      <c r="X23" s="784"/>
      <c r="Y23" s="784"/>
      <c r="Z23" s="784"/>
      <c r="AA23" s="784"/>
      <c r="AB23" s="785"/>
    </row>
    <row r="24" spans="2:28" ht="21" customHeight="1" thickBot="1">
      <c r="B24" s="711"/>
      <c r="C24" s="999" t="s">
        <v>699</v>
      </c>
      <c r="D24" s="1000"/>
      <c r="E24" s="1000"/>
      <c r="F24" s="1000"/>
      <c r="G24" s="1000"/>
      <c r="H24" s="1000"/>
      <c r="I24" s="744"/>
      <c r="J24" s="720"/>
      <c r="K24" s="762"/>
      <c r="L24" s="49"/>
      <c r="M24" s="451"/>
      <c r="N24" s="784"/>
      <c r="O24" s="784"/>
      <c r="P24" s="784"/>
      <c r="Q24" s="785"/>
      <c r="R24" s="786"/>
      <c r="S24" s="784"/>
      <c r="T24" s="784"/>
      <c r="U24" s="784"/>
      <c r="V24" s="784"/>
      <c r="W24" s="784"/>
      <c r="X24" s="784"/>
      <c r="Y24" s="784"/>
      <c r="Z24" s="784"/>
      <c r="AA24" s="784"/>
      <c r="AB24" s="785"/>
    </row>
    <row r="25" spans="2:28" ht="21" customHeight="1" thickBot="1">
      <c r="B25" s="711"/>
      <c r="C25" s="746"/>
      <c r="D25" s="989" t="s">
        <v>483</v>
      </c>
      <c r="E25" s="990"/>
      <c r="F25" s="990"/>
      <c r="G25" s="990"/>
      <c r="H25" s="990"/>
      <c r="I25" s="728"/>
      <c r="J25" s="755" t="s">
        <v>386</v>
      </c>
      <c r="K25" s="760"/>
      <c r="L25" s="49"/>
      <c r="M25" s="451"/>
      <c r="N25" s="784"/>
      <c r="O25" s="784"/>
      <c r="P25" s="784"/>
      <c r="Q25" s="785"/>
      <c r="R25" s="786"/>
      <c r="S25" s="784"/>
      <c r="T25" s="784"/>
      <c r="U25" s="784"/>
      <c r="V25" s="784"/>
      <c r="W25" s="784"/>
      <c r="X25" s="784"/>
      <c r="Y25" s="784"/>
      <c r="Z25" s="784"/>
      <c r="AA25" s="784"/>
      <c r="AB25" s="785"/>
    </row>
    <row r="26" spans="2:28" ht="21" customHeight="1" thickBot="1">
      <c r="B26" s="711"/>
      <c r="C26" s="722"/>
      <c r="D26" s="995" t="s">
        <v>484</v>
      </c>
      <c r="E26" s="996"/>
      <c r="F26" s="996"/>
      <c r="G26" s="996"/>
      <c r="H26" s="996"/>
      <c r="I26" s="728"/>
      <c r="J26" s="755" t="s">
        <v>386</v>
      </c>
      <c r="K26" s="760"/>
      <c r="L26" s="49"/>
      <c r="M26" s="451"/>
      <c r="N26" s="784"/>
      <c r="O26" s="784"/>
      <c r="P26" s="784"/>
      <c r="Q26" s="785"/>
      <c r="R26" s="786"/>
      <c r="S26" s="784"/>
      <c r="T26" s="784"/>
      <c r="U26" s="784"/>
      <c r="V26" s="784"/>
      <c r="W26" s="784"/>
      <c r="X26" s="784"/>
      <c r="Y26" s="784"/>
      <c r="Z26" s="784"/>
      <c r="AA26" s="784"/>
      <c r="AB26" s="785"/>
    </row>
    <row r="27" spans="2:28" ht="21" customHeight="1">
      <c r="B27" s="711"/>
      <c r="C27" s="730"/>
      <c r="D27" s="730" t="s">
        <v>700</v>
      </c>
      <c r="E27" s="780"/>
      <c r="F27" s="753"/>
      <c r="G27" s="753"/>
      <c r="H27" s="753"/>
      <c r="I27" s="747"/>
      <c r="J27" s="752"/>
      <c r="K27" s="760">
        <f>+K26+K25</f>
        <v>0</v>
      </c>
      <c r="L27" s="49"/>
      <c r="M27" s="451"/>
      <c r="N27" s="453"/>
      <c r="O27" s="453"/>
      <c r="P27" s="453"/>
      <c r="Q27" s="454"/>
      <c r="R27" s="767"/>
      <c r="S27" s="453"/>
      <c r="T27" s="453"/>
      <c r="U27" s="453"/>
      <c r="V27" s="453"/>
      <c r="W27" s="453"/>
      <c r="X27" s="453"/>
      <c r="Y27" s="453"/>
      <c r="Z27" s="453"/>
      <c r="AA27" s="453"/>
      <c r="AB27" s="454"/>
    </row>
    <row r="28" spans="2:28" ht="21" customHeight="1" thickBot="1">
      <c r="B28" s="734"/>
      <c r="C28" s="997" t="s">
        <v>570</v>
      </c>
      <c r="D28" s="998"/>
      <c r="E28" s="998"/>
      <c r="F28" s="998"/>
      <c r="G28" s="998"/>
      <c r="H28" s="998"/>
      <c r="I28" s="737"/>
      <c r="J28" s="738"/>
      <c r="K28" s="763">
        <f>+K27+K23+K19</f>
        <v>0</v>
      </c>
      <c r="L28" s="160"/>
      <c r="M28" s="468"/>
      <c r="N28" s="469">
        <f>SUM(N16,N20,N24)</f>
        <v>0</v>
      </c>
      <c r="O28" s="469">
        <f t="shared" ref="O28:AB28" si="2">SUM(O16,O20,O24)</f>
        <v>0</v>
      </c>
      <c r="P28" s="469">
        <f t="shared" si="2"/>
        <v>0</v>
      </c>
      <c r="Q28" s="461">
        <f t="shared" si="2"/>
        <v>0</v>
      </c>
      <c r="R28" s="771">
        <f t="shared" si="2"/>
        <v>0</v>
      </c>
      <c r="S28" s="469">
        <f t="shared" si="2"/>
        <v>0</v>
      </c>
      <c r="T28" s="469">
        <f t="shared" si="2"/>
        <v>0</v>
      </c>
      <c r="U28" s="469">
        <f t="shared" si="2"/>
        <v>0</v>
      </c>
      <c r="V28" s="469">
        <f t="shared" si="2"/>
        <v>0</v>
      </c>
      <c r="W28" s="469">
        <f t="shared" si="2"/>
        <v>0</v>
      </c>
      <c r="X28" s="469">
        <f t="shared" si="2"/>
        <v>0</v>
      </c>
      <c r="Y28" s="469">
        <f t="shared" si="2"/>
        <v>0</v>
      </c>
      <c r="Z28" s="469">
        <f t="shared" si="2"/>
        <v>0</v>
      </c>
      <c r="AA28" s="469">
        <f t="shared" si="2"/>
        <v>0</v>
      </c>
      <c r="AB28" s="461">
        <f t="shared" si="2"/>
        <v>0</v>
      </c>
    </row>
    <row r="29" spans="2:28" ht="21" customHeight="1" thickBot="1">
      <c r="B29" s="987" t="s">
        <v>118</v>
      </c>
      <c r="C29" s="988"/>
      <c r="D29" s="988"/>
      <c r="E29" s="988"/>
      <c r="F29" s="988"/>
      <c r="G29" s="756"/>
      <c r="H29" s="756"/>
      <c r="I29" s="756"/>
      <c r="J29" s="757"/>
      <c r="K29" s="763">
        <f>+K14+K28</f>
        <v>0</v>
      </c>
      <c r="L29" s="49"/>
      <c r="M29" s="473">
        <f>M14+M28</f>
        <v>0</v>
      </c>
      <c r="N29" s="524">
        <f>N14+N28</f>
        <v>0</v>
      </c>
      <c r="O29" s="471">
        <f t="shared" ref="O29:AB29" si="3">O14+O28</f>
        <v>0</v>
      </c>
      <c r="P29" s="471">
        <f t="shared" si="3"/>
        <v>0</v>
      </c>
      <c r="Q29" s="472">
        <f t="shared" si="3"/>
        <v>0</v>
      </c>
      <c r="R29" s="772">
        <f t="shared" si="3"/>
        <v>0</v>
      </c>
      <c r="S29" s="471">
        <f t="shared" si="3"/>
        <v>0</v>
      </c>
      <c r="T29" s="471">
        <f t="shared" si="3"/>
        <v>0</v>
      </c>
      <c r="U29" s="471">
        <f t="shared" si="3"/>
        <v>0</v>
      </c>
      <c r="V29" s="471">
        <f t="shared" si="3"/>
        <v>0</v>
      </c>
      <c r="W29" s="471">
        <f t="shared" si="3"/>
        <v>0</v>
      </c>
      <c r="X29" s="471">
        <f t="shared" si="3"/>
        <v>0</v>
      </c>
      <c r="Y29" s="471">
        <f t="shared" si="3"/>
        <v>0</v>
      </c>
      <c r="Z29" s="471">
        <f t="shared" si="3"/>
        <v>0</v>
      </c>
      <c r="AA29" s="471">
        <f t="shared" si="3"/>
        <v>0</v>
      </c>
      <c r="AB29" s="472">
        <f t="shared" si="3"/>
        <v>0</v>
      </c>
    </row>
    <row r="30" spans="2:28" ht="21" hidden="1" customHeight="1">
      <c r="B30" s="714"/>
      <c r="C30" s="758"/>
      <c r="D30" s="758"/>
      <c r="E30" s="758"/>
      <c r="F30" s="758"/>
      <c r="G30" s="758"/>
      <c r="H30" s="758"/>
      <c r="I30" s="742"/>
      <c r="J30" s="47"/>
      <c r="K30" s="743"/>
      <c r="L30" s="160"/>
      <c r="M30" s="700"/>
      <c r="N30" s="701"/>
      <c r="O30" s="701"/>
      <c r="P30" s="701"/>
      <c r="Q30" s="701"/>
      <c r="R30" s="701"/>
      <c r="S30" s="701"/>
      <c r="T30" s="701"/>
      <c r="U30" s="701"/>
      <c r="V30" s="701"/>
      <c r="W30" s="701"/>
      <c r="X30" s="701"/>
      <c r="Y30" s="701"/>
      <c r="Z30" s="701"/>
      <c r="AA30" s="701"/>
      <c r="AB30" s="702"/>
    </row>
    <row r="31" spans="2:28" ht="21" hidden="1" customHeight="1">
      <c r="B31" s="714"/>
      <c r="C31" s="758"/>
      <c r="D31" s="758"/>
      <c r="E31" s="758"/>
      <c r="F31" s="758"/>
      <c r="G31" s="758"/>
      <c r="H31" s="758"/>
      <c r="I31" s="742"/>
      <c r="J31" s="47"/>
      <c r="K31" s="743"/>
      <c r="L31" s="160"/>
      <c r="M31" s="700"/>
      <c r="N31" s="701"/>
      <c r="O31" s="701"/>
      <c r="P31" s="701"/>
      <c r="Q31" s="701"/>
      <c r="R31" s="701"/>
      <c r="S31" s="701"/>
      <c r="T31" s="701"/>
      <c r="U31" s="701"/>
      <c r="V31" s="701"/>
      <c r="W31" s="701"/>
      <c r="X31" s="701"/>
      <c r="Y31" s="701"/>
      <c r="Z31" s="701"/>
      <c r="AA31" s="701"/>
      <c r="AB31" s="702"/>
    </row>
    <row r="32" spans="2:28" ht="21" hidden="1" customHeight="1">
      <c r="B32" s="714"/>
      <c r="C32" s="758"/>
      <c r="D32" s="758"/>
      <c r="E32" s="758"/>
      <c r="F32" s="758"/>
      <c r="G32" s="758"/>
      <c r="H32" s="758"/>
      <c r="I32" s="742"/>
      <c r="J32" s="47"/>
      <c r="K32" s="743"/>
      <c r="L32" s="160"/>
      <c r="M32" s="700"/>
      <c r="N32" s="701"/>
      <c r="O32" s="701"/>
      <c r="P32" s="701"/>
      <c r="Q32" s="701"/>
      <c r="R32" s="701"/>
      <c r="S32" s="701"/>
      <c r="T32" s="701"/>
      <c r="U32" s="701"/>
      <c r="V32" s="701"/>
      <c r="W32" s="701"/>
      <c r="X32" s="701"/>
      <c r="Y32" s="701"/>
      <c r="Z32" s="701"/>
      <c r="AA32" s="701"/>
      <c r="AB32" s="702"/>
    </row>
    <row r="33" spans="2:28" ht="21" hidden="1" customHeight="1">
      <c r="B33" s="711"/>
      <c r="C33" s="722" t="s">
        <v>428</v>
      </c>
      <c r="D33" s="725"/>
      <c r="E33" s="718" t="s">
        <v>429</v>
      </c>
      <c r="F33" s="718"/>
      <c r="G33" s="726"/>
      <c r="H33" s="718"/>
      <c r="I33" s="718"/>
      <c r="J33" s="720"/>
      <c r="K33" s="727"/>
      <c r="L33" s="49"/>
      <c r="M33" s="466"/>
      <c r="N33" s="447"/>
      <c r="O33" s="447"/>
      <c r="P33" s="447"/>
      <c r="Q33" s="447"/>
      <c r="R33" s="447"/>
      <c r="S33" s="447"/>
      <c r="T33" s="447"/>
      <c r="U33" s="447"/>
      <c r="V33" s="447"/>
      <c r="W33" s="447"/>
      <c r="X33" s="447"/>
      <c r="Y33" s="447"/>
      <c r="Z33" s="447"/>
      <c r="AA33" s="447"/>
      <c r="AB33" s="467"/>
    </row>
    <row r="34" spans="2:28" ht="21" hidden="1" customHeight="1">
      <c r="B34" s="711"/>
      <c r="C34" s="722"/>
      <c r="D34" s="725"/>
      <c r="E34" s="718" t="s">
        <v>430</v>
      </c>
      <c r="F34" s="718"/>
      <c r="G34" s="718"/>
      <c r="H34" s="718"/>
      <c r="I34" s="718"/>
      <c r="J34" s="720"/>
      <c r="K34" s="727"/>
      <c r="L34" s="49"/>
      <c r="M34" s="451"/>
      <c r="N34" s="453"/>
      <c r="O34" s="453"/>
      <c r="P34" s="453"/>
      <c r="Q34" s="453"/>
      <c r="R34" s="453"/>
      <c r="S34" s="453"/>
      <c r="T34" s="453"/>
      <c r="U34" s="453"/>
      <c r="V34" s="453"/>
      <c r="W34" s="453"/>
      <c r="X34" s="453"/>
      <c r="Y34" s="453"/>
      <c r="Z34" s="453"/>
      <c r="AA34" s="453"/>
      <c r="AB34" s="454"/>
    </row>
    <row r="35" spans="2:28" ht="21" hidden="1" customHeight="1" thickBot="1">
      <c r="B35" s="711"/>
      <c r="C35" s="722"/>
      <c r="D35" s="730" t="s">
        <v>423</v>
      </c>
      <c r="E35" s="718" t="s">
        <v>562</v>
      </c>
      <c r="F35" s="747"/>
      <c r="G35" s="747"/>
      <c r="H35" s="747"/>
      <c r="I35" s="747"/>
      <c r="J35" s="720"/>
      <c r="K35" s="733">
        <f>SUM(K33:K34)</f>
        <v>0</v>
      </c>
      <c r="L35" s="49"/>
      <c r="M35" s="451"/>
      <c r="N35" s="458">
        <f t="shared" ref="N35:Q35" si="4">N33+N34</f>
        <v>0</v>
      </c>
      <c r="O35" s="458">
        <f t="shared" si="4"/>
        <v>0</v>
      </c>
      <c r="P35" s="458">
        <f t="shared" si="4"/>
        <v>0</v>
      </c>
      <c r="Q35" s="458">
        <f t="shared" si="4"/>
        <v>0</v>
      </c>
      <c r="R35" s="458">
        <f t="shared" ref="R35:AB35" si="5">R33+R34</f>
        <v>0</v>
      </c>
      <c r="S35" s="458">
        <f t="shared" si="5"/>
        <v>0</v>
      </c>
      <c r="T35" s="458">
        <f t="shared" si="5"/>
        <v>0</v>
      </c>
      <c r="U35" s="458">
        <f t="shared" si="5"/>
        <v>0</v>
      </c>
      <c r="V35" s="458">
        <f t="shared" si="5"/>
        <v>0</v>
      </c>
      <c r="W35" s="458">
        <f t="shared" si="5"/>
        <v>0</v>
      </c>
      <c r="X35" s="458">
        <f t="shared" si="5"/>
        <v>0</v>
      </c>
      <c r="Y35" s="458">
        <f t="shared" si="5"/>
        <v>0</v>
      </c>
      <c r="Z35" s="458">
        <f t="shared" si="5"/>
        <v>0</v>
      </c>
      <c r="AA35" s="458">
        <f t="shared" si="5"/>
        <v>0</v>
      </c>
      <c r="AB35" s="459">
        <f t="shared" si="5"/>
        <v>0</v>
      </c>
    </row>
    <row r="36" spans="2:28" ht="21" hidden="1" customHeight="1" thickBot="1">
      <c r="B36" s="711"/>
      <c r="C36" s="722"/>
      <c r="D36" s="730" t="s">
        <v>424</v>
      </c>
      <c r="E36" s="753" t="s">
        <v>563</v>
      </c>
      <c r="F36" s="754"/>
      <c r="G36" s="754"/>
      <c r="H36" s="754"/>
      <c r="I36" s="728"/>
      <c r="J36" s="755" t="s">
        <v>386</v>
      </c>
      <c r="K36" s="727"/>
      <c r="L36" s="49"/>
      <c r="M36" s="451"/>
      <c r="N36" s="453"/>
      <c r="O36" s="453"/>
      <c r="P36" s="453"/>
      <c r="Q36" s="453"/>
      <c r="R36" s="453"/>
      <c r="S36" s="453"/>
      <c r="T36" s="453"/>
      <c r="U36" s="453"/>
      <c r="V36" s="453"/>
      <c r="W36" s="453"/>
      <c r="X36" s="453"/>
      <c r="Y36" s="453"/>
      <c r="Z36" s="453"/>
      <c r="AA36" s="453"/>
      <c r="AB36" s="454"/>
    </row>
    <row r="37" spans="2:28" ht="21" hidden="1" customHeight="1">
      <c r="B37" s="711"/>
      <c r="C37" s="722"/>
      <c r="D37" s="725"/>
      <c r="E37" s="718" t="s">
        <v>429</v>
      </c>
      <c r="F37" s="718"/>
      <c r="G37" s="726"/>
      <c r="H37" s="718"/>
      <c r="I37" s="718"/>
      <c r="J37" s="720"/>
      <c r="K37" s="727"/>
      <c r="L37" s="49"/>
      <c r="M37" s="451"/>
      <c r="N37" s="453"/>
      <c r="O37" s="453"/>
      <c r="P37" s="453"/>
      <c r="Q37" s="453"/>
      <c r="R37" s="453"/>
      <c r="S37" s="453"/>
      <c r="T37" s="453"/>
      <c r="U37" s="453"/>
      <c r="V37" s="453"/>
      <c r="W37" s="453"/>
      <c r="X37" s="453"/>
      <c r="Y37" s="453"/>
      <c r="Z37" s="453"/>
      <c r="AA37" s="453"/>
      <c r="AB37" s="454"/>
    </row>
    <row r="38" spans="2:28" ht="21" hidden="1" customHeight="1">
      <c r="B38" s="114"/>
      <c r="C38" s="465"/>
      <c r="D38" s="449"/>
      <c r="E38" s="117" t="s">
        <v>430</v>
      </c>
      <c r="F38" s="117"/>
      <c r="G38" s="117"/>
      <c r="H38" s="117"/>
      <c r="I38" s="117"/>
      <c r="J38" s="115"/>
      <c r="K38" s="450"/>
      <c r="L38" s="49"/>
      <c r="M38" s="451"/>
      <c r="N38" s="453"/>
      <c r="O38" s="453"/>
      <c r="P38" s="453"/>
      <c r="Q38" s="453"/>
      <c r="R38" s="453"/>
      <c r="S38" s="453"/>
      <c r="T38" s="453"/>
      <c r="U38" s="453"/>
      <c r="V38" s="453"/>
      <c r="W38" s="453"/>
      <c r="X38" s="453"/>
      <c r="Y38" s="453"/>
      <c r="Z38" s="453"/>
      <c r="AA38" s="453"/>
      <c r="AB38" s="454"/>
    </row>
    <row r="39" spans="2:28" ht="21" hidden="1" customHeight="1" thickBot="1">
      <c r="B39" s="114"/>
      <c r="C39" s="465"/>
      <c r="D39" s="456" t="s">
        <v>431</v>
      </c>
      <c r="E39" s="117" t="s">
        <v>560</v>
      </c>
      <c r="F39" s="116"/>
      <c r="G39" s="116"/>
      <c r="H39" s="116"/>
      <c r="I39" s="116"/>
      <c r="J39" s="115"/>
      <c r="K39" s="457">
        <f>SUM(K37:K38)</f>
        <v>0</v>
      </c>
      <c r="L39" s="49"/>
      <c r="M39" s="451"/>
      <c r="N39" s="458">
        <f t="shared" ref="N39:Q39" si="6">N37+N38</f>
        <v>0</v>
      </c>
      <c r="O39" s="458">
        <f t="shared" si="6"/>
        <v>0</v>
      </c>
      <c r="P39" s="458">
        <f t="shared" si="6"/>
        <v>0</v>
      </c>
      <c r="Q39" s="458">
        <f t="shared" si="6"/>
        <v>0</v>
      </c>
      <c r="R39" s="458">
        <f t="shared" ref="R39:AB39" si="7">R37+R38</f>
        <v>0</v>
      </c>
      <c r="S39" s="458">
        <f t="shared" si="7"/>
        <v>0</v>
      </c>
      <c r="T39" s="458">
        <f t="shared" si="7"/>
        <v>0</v>
      </c>
      <c r="U39" s="458">
        <f t="shared" si="7"/>
        <v>0</v>
      </c>
      <c r="V39" s="458">
        <f t="shared" si="7"/>
        <v>0</v>
      </c>
      <c r="W39" s="458">
        <f t="shared" si="7"/>
        <v>0</v>
      </c>
      <c r="X39" s="458">
        <f t="shared" si="7"/>
        <v>0</v>
      </c>
      <c r="Y39" s="458">
        <f t="shared" si="7"/>
        <v>0</v>
      </c>
      <c r="Z39" s="458">
        <f t="shared" si="7"/>
        <v>0</v>
      </c>
      <c r="AA39" s="458">
        <f t="shared" si="7"/>
        <v>0</v>
      </c>
      <c r="AB39" s="459">
        <f t="shared" si="7"/>
        <v>0</v>
      </c>
    </row>
    <row r="40" spans="2:28" ht="21" hidden="1" customHeight="1" thickBot="1">
      <c r="B40" s="114"/>
      <c r="C40" s="475"/>
      <c r="D40" s="456" t="s">
        <v>432</v>
      </c>
      <c r="E40" s="446" t="s">
        <v>561</v>
      </c>
      <c r="F40" s="120"/>
      <c r="G40" s="120"/>
      <c r="H40" s="120"/>
      <c r="I40" s="455"/>
      <c r="J40" s="433" t="s">
        <v>386</v>
      </c>
      <c r="K40" s="450"/>
      <c r="L40" s="49"/>
      <c r="M40" s="451"/>
      <c r="N40" s="453"/>
      <c r="O40" s="453"/>
      <c r="P40" s="453"/>
      <c r="Q40" s="453"/>
      <c r="R40" s="453"/>
      <c r="S40" s="453"/>
      <c r="T40" s="453"/>
      <c r="U40" s="453"/>
      <c r="V40" s="453"/>
      <c r="W40" s="453"/>
      <c r="X40" s="453"/>
      <c r="Y40" s="453"/>
      <c r="Z40" s="453"/>
      <c r="AA40" s="453"/>
      <c r="AB40" s="454"/>
    </row>
    <row r="41" spans="2:28" ht="21" hidden="1" customHeight="1" thickBot="1">
      <c r="B41" s="985" t="s">
        <v>445</v>
      </c>
      <c r="C41" s="986"/>
      <c r="D41" s="986"/>
      <c r="E41" s="986"/>
      <c r="F41" s="986"/>
      <c r="G41" s="986"/>
      <c r="H41" s="460"/>
      <c r="I41" s="460"/>
      <c r="J41" s="102" t="s">
        <v>118</v>
      </c>
      <c r="K41" s="461">
        <f>K35+K36+K39+K40</f>
        <v>0</v>
      </c>
      <c r="L41" s="160"/>
      <c r="M41" s="468"/>
      <c r="N41" s="469">
        <f t="shared" ref="N41:Q41" si="8">N35+N36+N39+N40</f>
        <v>0</v>
      </c>
      <c r="O41" s="469">
        <f t="shared" si="8"/>
        <v>0</v>
      </c>
      <c r="P41" s="469">
        <f t="shared" si="8"/>
        <v>0</v>
      </c>
      <c r="Q41" s="469">
        <f t="shared" si="8"/>
        <v>0</v>
      </c>
      <c r="R41" s="469">
        <f t="shared" ref="R41:AB41" si="9">R35+R36+R39+R40</f>
        <v>0</v>
      </c>
      <c r="S41" s="469">
        <f t="shared" si="9"/>
        <v>0</v>
      </c>
      <c r="T41" s="469">
        <f t="shared" si="9"/>
        <v>0</v>
      </c>
      <c r="U41" s="469">
        <f t="shared" si="9"/>
        <v>0</v>
      </c>
      <c r="V41" s="469">
        <f t="shared" si="9"/>
        <v>0</v>
      </c>
      <c r="W41" s="469">
        <f t="shared" si="9"/>
        <v>0</v>
      </c>
      <c r="X41" s="469">
        <f t="shared" si="9"/>
        <v>0</v>
      </c>
      <c r="Y41" s="469">
        <f t="shared" si="9"/>
        <v>0</v>
      </c>
      <c r="Z41" s="469">
        <f t="shared" si="9"/>
        <v>0</v>
      </c>
      <c r="AA41" s="469">
        <f t="shared" si="9"/>
        <v>0</v>
      </c>
      <c r="AB41" s="461">
        <f t="shared" si="9"/>
        <v>0</v>
      </c>
    </row>
    <row r="42" spans="2:28" ht="21" hidden="1" customHeight="1" thickBot="1">
      <c r="B42" s="982" t="s">
        <v>437</v>
      </c>
      <c r="C42" s="983"/>
      <c r="D42" s="983"/>
      <c r="E42" s="983"/>
      <c r="F42" s="983"/>
      <c r="G42" s="432"/>
      <c r="H42" s="432"/>
      <c r="I42" s="432"/>
      <c r="J42" s="470"/>
      <c r="K42" s="461">
        <f>K14+K41</f>
        <v>0</v>
      </c>
      <c r="L42" s="49"/>
      <c r="M42" s="473">
        <f t="shared" ref="M42:AB42" si="10">M14+M41</f>
        <v>0</v>
      </c>
      <c r="N42" s="524">
        <f t="shared" si="10"/>
        <v>0</v>
      </c>
      <c r="O42" s="471">
        <f t="shared" si="10"/>
        <v>0</v>
      </c>
      <c r="P42" s="471">
        <f t="shared" si="10"/>
        <v>0</v>
      </c>
      <c r="Q42" s="471">
        <f t="shared" si="10"/>
        <v>0</v>
      </c>
      <c r="R42" s="471">
        <f t="shared" si="10"/>
        <v>0</v>
      </c>
      <c r="S42" s="471">
        <f t="shared" si="10"/>
        <v>0</v>
      </c>
      <c r="T42" s="471">
        <f t="shared" si="10"/>
        <v>0</v>
      </c>
      <c r="U42" s="471">
        <f t="shared" si="10"/>
        <v>0</v>
      </c>
      <c r="V42" s="471">
        <f t="shared" si="10"/>
        <v>0</v>
      </c>
      <c r="W42" s="471">
        <f t="shared" si="10"/>
        <v>0</v>
      </c>
      <c r="X42" s="471">
        <f t="shared" si="10"/>
        <v>0</v>
      </c>
      <c r="Y42" s="471">
        <f t="shared" si="10"/>
        <v>0</v>
      </c>
      <c r="Z42" s="471">
        <f t="shared" si="10"/>
        <v>0</v>
      </c>
      <c r="AA42" s="471">
        <f t="shared" si="10"/>
        <v>0</v>
      </c>
      <c r="AB42" s="472">
        <f t="shared" si="10"/>
        <v>0</v>
      </c>
    </row>
    <row r="43" spans="2:28" ht="6.75" customHeight="1">
      <c r="B43" s="49"/>
      <c r="C43" s="49"/>
      <c r="D43" s="49"/>
      <c r="E43" s="49"/>
      <c r="F43" s="49"/>
      <c r="G43" s="49"/>
      <c r="H43" s="49"/>
      <c r="I43" s="49"/>
      <c r="J43" s="49"/>
      <c r="K43" s="49"/>
      <c r="L43" s="49"/>
      <c r="M43" s="49"/>
    </row>
    <row r="44" spans="2:28" s="50" customFormat="1" ht="13.75" customHeight="1">
      <c r="B44" s="112" t="s">
        <v>20</v>
      </c>
      <c r="C44" s="984" t="s">
        <v>433</v>
      </c>
      <c r="D44" s="984"/>
      <c r="E44" s="984"/>
      <c r="F44" s="895"/>
      <c r="G44" s="895"/>
      <c r="H44" s="895"/>
      <c r="I44" s="895"/>
      <c r="J44" s="895"/>
      <c r="K44" s="895"/>
    </row>
    <row r="45" spans="2:28" s="51" customFormat="1" ht="13.75" customHeight="1">
      <c r="B45" s="112" t="s">
        <v>125</v>
      </c>
      <c r="C45" s="984" t="s">
        <v>434</v>
      </c>
      <c r="D45" s="984"/>
      <c r="E45" s="984"/>
      <c r="F45" s="991"/>
      <c r="G45" s="991"/>
      <c r="H45" s="991"/>
      <c r="I45" s="991"/>
      <c r="J45" s="991"/>
      <c r="K45" s="991"/>
    </row>
    <row r="46" spans="2:28" s="51" customFormat="1" ht="13.75" customHeight="1">
      <c r="B46" s="112" t="s">
        <v>72</v>
      </c>
      <c r="C46" s="984" t="s">
        <v>435</v>
      </c>
      <c r="D46" s="984"/>
      <c r="E46" s="984"/>
      <c r="F46" s="984"/>
      <c r="G46" s="984"/>
      <c r="H46" s="984"/>
      <c r="I46" s="984"/>
      <c r="J46" s="984"/>
      <c r="K46" s="984"/>
    </row>
    <row r="47" spans="2:28" s="867" customFormat="1" ht="13.75" customHeight="1">
      <c r="B47" s="866" t="s">
        <v>114</v>
      </c>
      <c r="C47" s="992" t="s">
        <v>706</v>
      </c>
      <c r="D47" s="992"/>
      <c r="E47" s="992"/>
      <c r="F47" s="992"/>
      <c r="G47" s="992"/>
      <c r="H47" s="992"/>
      <c r="I47" s="992"/>
      <c r="J47" s="992"/>
      <c r="K47" s="992"/>
    </row>
    <row r="48" spans="2:28" ht="13.75" customHeight="1">
      <c r="B48" s="112" t="s">
        <v>255</v>
      </c>
      <c r="C48" s="991" t="s">
        <v>436</v>
      </c>
      <c r="D48" s="991"/>
      <c r="E48" s="991"/>
      <c r="F48" s="991"/>
      <c r="G48" s="991"/>
      <c r="H48" s="991"/>
      <c r="I48" s="991"/>
      <c r="J48" s="991"/>
      <c r="K48" s="991"/>
    </row>
    <row r="49" ht="11.25" customHeight="1"/>
    <row r="50" ht="12" customHeight="1"/>
    <row r="51" ht="5.25" customHeight="1"/>
  </sheetData>
  <mergeCells count="25">
    <mergeCell ref="B1:K1"/>
    <mergeCell ref="M5:Q5"/>
    <mergeCell ref="R5:AB5"/>
    <mergeCell ref="B6:J6"/>
    <mergeCell ref="B3:AB3"/>
    <mergeCell ref="C45:K45"/>
    <mergeCell ref="C46:K46"/>
    <mergeCell ref="C47:K47"/>
    <mergeCell ref="C48:K48"/>
    <mergeCell ref="D13:F13"/>
    <mergeCell ref="D26:H26"/>
    <mergeCell ref="D22:H22"/>
    <mergeCell ref="C28:H28"/>
    <mergeCell ref="C16:H16"/>
    <mergeCell ref="D17:H17"/>
    <mergeCell ref="D18:H18"/>
    <mergeCell ref="C24:H24"/>
    <mergeCell ref="D25:H25"/>
    <mergeCell ref="B7:H7"/>
    <mergeCell ref="B42:F42"/>
    <mergeCell ref="C44:K44"/>
    <mergeCell ref="B41:G41"/>
    <mergeCell ref="B29:F29"/>
    <mergeCell ref="D21:H21"/>
    <mergeCell ref="C8:H8"/>
  </mergeCells>
  <phoneticPr fontId="28"/>
  <printOptions horizontalCentered="1"/>
  <pageMargins left="0.39370078740157483" right="0.39370078740157483" top="0.59055118110236227" bottom="0.39370078740157483" header="0.51181102362204722" footer="0.51181102362204722"/>
  <pageSetup paperSize="8" fitToHeight="0" orientation="landscape" horizontalDpi="300" verticalDpi="300" r:id="rId1"/>
  <headerFooter alignWithMargins="0"/>
  <rowBreaks count="1" manualBreakCount="1">
    <brk id="48"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66D2-0FFD-4A32-AEC9-9191DEDB8E31}">
  <sheetPr>
    <pageSetUpPr fitToPage="1"/>
  </sheetPr>
  <dimension ref="A1:Q79"/>
  <sheetViews>
    <sheetView view="pageBreakPreview" topLeftCell="A47" zoomScale="85" zoomScaleNormal="115" zoomScaleSheetLayoutView="85" workbookViewId="0">
      <selection activeCell="N74" sqref="N74"/>
    </sheetView>
  </sheetViews>
  <sheetFormatPr defaultColWidth="9" defaultRowHeight="11"/>
  <cols>
    <col min="1" max="5" width="2.6328125" style="44" customWidth="1"/>
    <col min="6" max="6" width="23.08984375" style="44" customWidth="1"/>
    <col min="7" max="7" width="5" style="44" bestFit="1" customWidth="1"/>
    <col min="8" max="13" width="12.6328125" style="44" customWidth="1"/>
    <col min="14" max="14" width="4.36328125" style="44" customWidth="1"/>
    <col min="15" max="15" width="11.6328125" style="44" bestFit="1" customWidth="1"/>
    <col min="16" max="18" width="8.6328125" style="44" customWidth="1"/>
    <col min="19" max="24" width="9" style="44"/>
    <col min="25" max="25" width="2.453125" style="44" customWidth="1"/>
    <col min="26" max="16384" width="9" style="44"/>
  </cols>
  <sheetData>
    <row r="1" spans="1:17" s="5" customFormat="1" ht="18" customHeight="1">
      <c r="B1" s="924" t="s">
        <v>684</v>
      </c>
      <c r="C1" s="924"/>
      <c r="D1" s="1001"/>
      <c r="E1" s="1001"/>
      <c r="F1" s="1001"/>
      <c r="G1" s="1001"/>
      <c r="H1" s="1001"/>
      <c r="I1" s="1001"/>
      <c r="J1" s="1001"/>
      <c r="K1" s="1001"/>
      <c r="L1" s="1001"/>
      <c r="M1" s="1001"/>
      <c r="N1" s="14"/>
    </row>
    <row r="2" spans="1:17" s="5" customFormat="1" ht="8.25" customHeight="1">
      <c r="F2" s="14"/>
      <c r="G2" s="14"/>
      <c r="H2" s="14"/>
      <c r="I2" s="14"/>
      <c r="J2" s="14"/>
      <c r="K2" s="14"/>
      <c r="L2" s="14"/>
      <c r="M2" s="14"/>
      <c r="N2" s="14"/>
      <c r="O2" s="99"/>
      <c r="P2" s="100"/>
    </row>
    <row r="3" spans="1:17" s="41" customFormat="1" ht="21" customHeight="1">
      <c r="B3" s="1021" t="s">
        <v>586</v>
      </c>
      <c r="C3" s="1021"/>
      <c r="D3" s="1022"/>
      <c r="E3" s="1022"/>
      <c r="F3" s="1022"/>
      <c r="G3" s="1022"/>
      <c r="H3" s="1022"/>
      <c r="I3" s="1022"/>
      <c r="J3" s="1022"/>
      <c r="K3" s="1022"/>
      <c r="L3" s="1022"/>
      <c r="M3" s="1022"/>
      <c r="N3" s="101"/>
      <c r="O3" s="101"/>
      <c r="P3" s="101"/>
      <c r="Q3" s="46"/>
    </row>
    <row r="4" spans="1:17" s="41" customFormat="1" ht="8.25" customHeight="1">
      <c r="B4" s="46"/>
      <c r="C4" s="46"/>
      <c r="D4" s="46"/>
      <c r="E4" s="46"/>
      <c r="F4" s="46"/>
      <c r="G4" s="46"/>
      <c r="H4" s="46"/>
      <c r="I4" s="46"/>
      <c r="J4" s="46"/>
      <c r="K4" s="46"/>
      <c r="L4" s="46"/>
      <c r="M4" s="46"/>
      <c r="N4" s="46"/>
      <c r="O4" s="46"/>
      <c r="P4" s="46"/>
    </row>
    <row r="5" spans="1:17" ht="13.5" thickBot="1">
      <c r="B5" s="45"/>
      <c r="C5" s="45"/>
      <c r="D5" s="45"/>
      <c r="E5" s="45"/>
      <c r="F5" s="46"/>
      <c r="G5" s="46"/>
      <c r="H5" s="46"/>
      <c r="I5" s="46"/>
      <c r="J5" s="46"/>
      <c r="K5" s="46"/>
      <c r="L5" s="46"/>
      <c r="M5" s="47" t="s">
        <v>115</v>
      </c>
    </row>
    <row r="6" spans="1:17" ht="17.25" customHeight="1" thickBot="1">
      <c r="A6" s="48"/>
      <c r="B6" s="1023" t="s">
        <v>116</v>
      </c>
      <c r="C6" s="1024"/>
      <c r="D6" s="1024"/>
      <c r="E6" s="1024"/>
      <c r="F6" s="1024"/>
      <c r="G6" s="1025"/>
      <c r="H6" s="285" t="s">
        <v>292</v>
      </c>
      <c r="I6" s="285" t="s">
        <v>291</v>
      </c>
      <c r="J6" s="285" t="s">
        <v>293</v>
      </c>
      <c r="K6" s="285" t="s">
        <v>294</v>
      </c>
      <c r="L6" s="285" t="s">
        <v>295</v>
      </c>
      <c r="M6" s="284" t="s">
        <v>118</v>
      </c>
    </row>
    <row r="7" spans="1:17" ht="16.5" customHeight="1">
      <c r="B7" s="114"/>
      <c r="C7" s="351"/>
      <c r="D7" s="1026" t="s">
        <v>278</v>
      </c>
      <c r="E7" s="352" t="s">
        <v>141</v>
      </c>
      <c r="F7" s="353" t="s">
        <v>446</v>
      </c>
      <c r="G7" s="354"/>
      <c r="H7" s="126"/>
      <c r="I7" s="127"/>
      <c r="J7" s="127"/>
      <c r="K7" s="127"/>
      <c r="L7" s="127"/>
      <c r="M7" s="311">
        <f t="shared" ref="M7:M25" si="0">SUM(H7:L7)</f>
        <v>0</v>
      </c>
      <c r="N7" s="49"/>
      <c r="O7" s="49"/>
    </row>
    <row r="8" spans="1:17" ht="16.5" customHeight="1">
      <c r="B8" s="114"/>
      <c r="C8" s="355"/>
      <c r="D8" s="1027"/>
      <c r="E8" s="313" t="s">
        <v>142</v>
      </c>
      <c r="F8" s="116" t="s">
        <v>447</v>
      </c>
      <c r="G8" s="115"/>
      <c r="H8" s="126"/>
      <c r="I8" s="127"/>
      <c r="J8" s="127"/>
      <c r="K8" s="127"/>
      <c r="L8" s="127"/>
      <c r="M8" s="130">
        <f t="shared" si="0"/>
        <v>0</v>
      </c>
      <c r="N8" s="49"/>
      <c r="O8" s="49"/>
    </row>
    <row r="9" spans="1:17" ht="16.5" customHeight="1">
      <c r="B9" s="114"/>
      <c r="C9" s="355"/>
      <c r="D9" s="1027"/>
      <c r="E9" s="313" t="s">
        <v>137</v>
      </c>
      <c r="F9" s="117" t="s">
        <v>448</v>
      </c>
      <c r="G9" s="115"/>
      <c r="H9" s="126"/>
      <c r="I9" s="127"/>
      <c r="J9" s="127"/>
      <c r="K9" s="127"/>
      <c r="L9" s="127"/>
      <c r="M9" s="130">
        <f t="shared" si="0"/>
        <v>0</v>
      </c>
      <c r="N9" s="49"/>
      <c r="O9" s="49"/>
    </row>
    <row r="10" spans="1:17" ht="16.5" customHeight="1">
      <c r="B10" s="114"/>
      <c r="C10" s="355"/>
      <c r="D10" s="1027"/>
      <c r="E10" s="313" t="s">
        <v>129</v>
      </c>
      <c r="F10" s="117" t="s">
        <v>449</v>
      </c>
      <c r="G10" s="115"/>
      <c r="H10" s="126"/>
      <c r="I10" s="127"/>
      <c r="J10" s="127"/>
      <c r="K10" s="127"/>
      <c r="L10" s="127"/>
      <c r="M10" s="130">
        <f t="shared" si="0"/>
        <v>0</v>
      </c>
      <c r="N10" s="49"/>
      <c r="O10" s="49"/>
    </row>
    <row r="11" spans="1:17" ht="16.5" customHeight="1">
      <c r="B11" s="114"/>
      <c r="C11" s="355"/>
      <c r="D11" s="1027"/>
      <c r="E11" s="313" t="s">
        <v>130</v>
      </c>
      <c r="F11" s="117" t="s">
        <v>450</v>
      </c>
      <c r="G11" s="115"/>
      <c r="H11" s="126"/>
      <c r="I11" s="127"/>
      <c r="J11" s="127"/>
      <c r="K11" s="127"/>
      <c r="L11" s="127"/>
      <c r="M11" s="130">
        <f t="shared" si="0"/>
        <v>0</v>
      </c>
      <c r="N11" s="49"/>
      <c r="O11" s="49"/>
    </row>
    <row r="12" spans="1:17" ht="16.5" customHeight="1">
      <c r="B12" s="114"/>
      <c r="C12" s="355"/>
      <c r="D12" s="1027"/>
      <c r="E12" s="313" t="s">
        <v>131</v>
      </c>
      <c r="F12" s="118" t="s">
        <v>221</v>
      </c>
      <c r="G12" s="115"/>
      <c r="H12" s="126"/>
      <c r="I12" s="127"/>
      <c r="J12" s="127"/>
      <c r="K12" s="127"/>
      <c r="L12" s="127"/>
      <c r="M12" s="130">
        <f t="shared" si="0"/>
        <v>0</v>
      </c>
      <c r="N12" s="49"/>
      <c r="O12" s="49"/>
    </row>
    <row r="13" spans="1:17" ht="16.5" customHeight="1">
      <c r="B13" s="114"/>
      <c r="C13" s="355"/>
      <c r="D13" s="1027"/>
      <c r="E13" s="313" t="s">
        <v>132</v>
      </c>
      <c r="F13" s="118" t="s">
        <v>451</v>
      </c>
      <c r="G13" s="115"/>
      <c r="H13" s="126"/>
      <c r="I13" s="127"/>
      <c r="J13" s="127"/>
      <c r="K13" s="127"/>
      <c r="L13" s="127"/>
      <c r="M13" s="130">
        <f t="shared" si="0"/>
        <v>0</v>
      </c>
      <c r="N13" s="49"/>
      <c r="O13" s="49"/>
    </row>
    <row r="14" spans="1:17" ht="16.5" customHeight="1">
      <c r="B14" s="114"/>
      <c r="C14" s="355"/>
      <c r="D14" s="1027"/>
      <c r="E14" s="313" t="s">
        <v>133</v>
      </c>
      <c r="F14" s="118" t="s">
        <v>452</v>
      </c>
      <c r="G14" s="115"/>
      <c r="H14" s="126"/>
      <c r="I14" s="127"/>
      <c r="J14" s="127"/>
      <c r="K14" s="127"/>
      <c r="L14" s="127"/>
      <c r="M14" s="130">
        <f t="shared" si="0"/>
        <v>0</v>
      </c>
      <c r="N14" s="49"/>
      <c r="O14" s="49"/>
    </row>
    <row r="15" spans="1:17" ht="16.5" customHeight="1">
      <c r="B15" s="114"/>
      <c r="C15" s="355"/>
      <c r="D15" s="1027"/>
      <c r="E15" s="313" t="s">
        <v>459</v>
      </c>
      <c r="F15" s="118" t="s">
        <v>453</v>
      </c>
      <c r="G15" s="115"/>
      <c r="H15" s="126"/>
      <c r="I15" s="127"/>
      <c r="J15" s="127"/>
      <c r="K15" s="127"/>
      <c r="L15" s="127"/>
      <c r="M15" s="130">
        <f t="shared" si="0"/>
        <v>0</v>
      </c>
      <c r="N15" s="49"/>
      <c r="O15" s="49"/>
    </row>
    <row r="16" spans="1:17" ht="16.5" customHeight="1">
      <c r="B16" s="114"/>
      <c r="C16" s="355"/>
      <c r="D16" s="1027"/>
      <c r="E16" s="313" t="s">
        <v>460</v>
      </c>
      <c r="F16" s="118" t="s">
        <v>334</v>
      </c>
      <c r="G16" s="115"/>
      <c r="H16" s="126"/>
      <c r="I16" s="127"/>
      <c r="J16" s="127"/>
      <c r="K16" s="127"/>
      <c r="L16" s="127"/>
      <c r="M16" s="130">
        <f t="shared" si="0"/>
        <v>0</v>
      </c>
      <c r="N16" s="49"/>
      <c r="O16" s="49"/>
    </row>
    <row r="17" spans="2:15" ht="16.5" customHeight="1">
      <c r="B17" s="114"/>
      <c r="C17" s="355"/>
      <c r="D17" s="1027"/>
      <c r="E17" s="313" t="s">
        <v>461</v>
      </c>
      <c r="F17" s="118" t="s">
        <v>454</v>
      </c>
      <c r="G17" s="115"/>
      <c r="H17" s="126"/>
      <c r="I17" s="127"/>
      <c r="J17" s="127"/>
      <c r="K17" s="127"/>
      <c r="L17" s="127"/>
      <c r="M17" s="130">
        <f t="shared" si="0"/>
        <v>0</v>
      </c>
      <c r="N17" s="49"/>
      <c r="O17" s="49"/>
    </row>
    <row r="18" spans="2:15" ht="16.5" customHeight="1">
      <c r="B18" s="114"/>
      <c r="C18" s="355"/>
      <c r="D18" s="1027"/>
      <c r="E18" s="313" t="s">
        <v>462</v>
      </c>
      <c r="F18" s="118" t="s">
        <v>335</v>
      </c>
      <c r="G18" s="115"/>
      <c r="H18" s="126"/>
      <c r="I18" s="127"/>
      <c r="J18" s="127"/>
      <c r="K18" s="127"/>
      <c r="L18" s="127"/>
      <c r="M18" s="130">
        <f t="shared" si="0"/>
        <v>0</v>
      </c>
      <c r="N18" s="49"/>
      <c r="O18" s="49"/>
    </row>
    <row r="19" spans="2:15" ht="16.5" customHeight="1">
      <c r="B19" s="114"/>
      <c r="C19" s="355"/>
      <c r="D19" s="1027"/>
      <c r="E19" s="313" t="s">
        <v>463</v>
      </c>
      <c r="F19" s="118" t="s">
        <v>455</v>
      </c>
      <c r="G19" s="115"/>
      <c r="H19" s="126"/>
      <c r="I19" s="127"/>
      <c r="J19" s="127"/>
      <c r="K19" s="127"/>
      <c r="L19" s="127"/>
      <c r="M19" s="130">
        <f t="shared" si="0"/>
        <v>0</v>
      </c>
      <c r="N19" s="49"/>
      <c r="O19" s="49"/>
    </row>
    <row r="20" spans="2:15" ht="16.5" customHeight="1">
      <c r="B20" s="114"/>
      <c r="C20" s="355"/>
      <c r="D20" s="1027"/>
      <c r="E20" s="313" t="s">
        <v>464</v>
      </c>
      <c r="F20" s="118" t="s">
        <v>456</v>
      </c>
      <c r="G20" s="115"/>
      <c r="H20" s="126"/>
      <c r="I20" s="127"/>
      <c r="J20" s="127"/>
      <c r="K20" s="127"/>
      <c r="L20" s="127"/>
      <c r="M20" s="130">
        <f t="shared" si="0"/>
        <v>0</v>
      </c>
      <c r="N20" s="49"/>
      <c r="O20" s="49"/>
    </row>
    <row r="21" spans="2:15" ht="16.5" customHeight="1">
      <c r="B21" s="114"/>
      <c r="C21" s="355"/>
      <c r="D21" s="1027"/>
      <c r="E21" s="313" t="s">
        <v>465</v>
      </c>
      <c r="F21" s="118" t="s">
        <v>457</v>
      </c>
      <c r="G21" s="115"/>
      <c r="H21" s="126"/>
      <c r="I21" s="127"/>
      <c r="J21" s="127"/>
      <c r="K21" s="127"/>
      <c r="L21" s="127"/>
      <c r="M21" s="130">
        <f t="shared" si="0"/>
        <v>0</v>
      </c>
      <c r="N21" s="49"/>
      <c r="O21" s="49"/>
    </row>
    <row r="22" spans="2:15" ht="16.5" customHeight="1">
      <c r="B22" s="114"/>
      <c r="C22" s="355"/>
      <c r="D22" s="1027"/>
      <c r="E22" s="313" t="s">
        <v>466</v>
      </c>
      <c r="F22" s="118" t="s">
        <v>458</v>
      </c>
      <c r="G22" s="115"/>
      <c r="H22" s="126"/>
      <c r="I22" s="127"/>
      <c r="J22" s="127"/>
      <c r="K22" s="127"/>
      <c r="L22" s="127"/>
      <c r="M22" s="130">
        <f t="shared" si="0"/>
        <v>0</v>
      </c>
      <c r="N22" s="49"/>
      <c r="O22" s="49"/>
    </row>
    <row r="23" spans="2:15" ht="16.5" customHeight="1">
      <c r="B23" s="114"/>
      <c r="C23" s="355"/>
      <c r="D23" s="1027"/>
      <c r="E23" s="313" t="s">
        <v>467</v>
      </c>
      <c r="F23" s="118" t="s">
        <v>134</v>
      </c>
      <c r="G23" s="115"/>
      <c r="H23" s="126"/>
      <c r="I23" s="127"/>
      <c r="J23" s="127"/>
      <c r="K23" s="127"/>
      <c r="L23" s="127"/>
      <c r="M23" s="130">
        <f t="shared" si="0"/>
        <v>0</v>
      </c>
      <c r="N23" s="49"/>
      <c r="O23" s="49"/>
    </row>
    <row r="24" spans="2:15" ht="16.5" customHeight="1">
      <c r="B24" s="114"/>
      <c r="C24" s="355"/>
      <c r="D24" s="1027"/>
      <c r="E24" s="313" t="s">
        <v>468</v>
      </c>
      <c r="F24" s="118" t="s">
        <v>135</v>
      </c>
      <c r="G24" s="115"/>
      <c r="H24" s="126"/>
      <c r="I24" s="127"/>
      <c r="J24" s="127"/>
      <c r="K24" s="127"/>
      <c r="L24" s="127"/>
      <c r="M24" s="130">
        <f t="shared" si="0"/>
        <v>0</v>
      </c>
      <c r="N24" s="49"/>
      <c r="O24" s="49"/>
    </row>
    <row r="25" spans="2:15" ht="16.5" customHeight="1">
      <c r="B25" s="114"/>
      <c r="C25" s="355"/>
      <c r="D25" s="1027"/>
      <c r="E25" s="313" t="s">
        <v>469</v>
      </c>
      <c r="F25" s="118" t="s">
        <v>136</v>
      </c>
      <c r="G25" s="115"/>
      <c r="H25" s="126"/>
      <c r="I25" s="127"/>
      <c r="J25" s="127"/>
      <c r="K25" s="127"/>
      <c r="L25" s="127"/>
      <c r="M25" s="130">
        <f t="shared" si="0"/>
        <v>0</v>
      </c>
      <c r="N25" s="49"/>
      <c r="O25" s="49"/>
    </row>
    <row r="26" spans="2:15" ht="16.5" customHeight="1">
      <c r="B26" s="114"/>
      <c r="C26" s="355"/>
      <c r="D26" s="1028"/>
      <c r="E26" s="1029" t="s">
        <v>139</v>
      </c>
      <c r="F26" s="1029"/>
      <c r="G26" s="477"/>
      <c r="H26" s="478">
        <f>SUM(H7:H25)</f>
        <v>0</v>
      </c>
      <c r="I26" s="478">
        <f>SUM(I7:I25)</f>
        <v>0</v>
      </c>
      <c r="J26" s="478">
        <f t="shared" ref="J26:L26" si="1">SUM(J7:J25)</f>
        <v>0</v>
      </c>
      <c r="K26" s="478">
        <f t="shared" si="1"/>
        <v>0</v>
      </c>
      <c r="L26" s="312">
        <f t="shared" si="1"/>
        <v>0</v>
      </c>
      <c r="M26" s="311">
        <f>SUM(M7:M25)</f>
        <v>0</v>
      </c>
      <c r="N26" s="49"/>
      <c r="O26" s="49"/>
    </row>
    <row r="27" spans="2:15" ht="16.5" customHeight="1">
      <c r="B27" s="114"/>
      <c r="C27" s="355"/>
      <c r="D27" s="1027" t="s">
        <v>277</v>
      </c>
      <c r="E27" s="313" t="s">
        <v>141</v>
      </c>
      <c r="F27" s="116" t="s">
        <v>446</v>
      </c>
      <c r="G27" s="115"/>
      <c r="H27" s="479"/>
      <c r="I27" s="480"/>
      <c r="J27" s="480"/>
      <c r="K27" s="479"/>
      <c r="L27" s="127"/>
      <c r="M27" s="311">
        <f t="shared" ref="M27:M45" si="2">SUM(H27:L27)</f>
        <v>0</v>
      </c>
      <c r="N27" s="49"/>
      <c r="O27" s="49"/>
    </row>
    <row r="28" spans="2:15" ht="16.5" customHeight="1">
      <c r="B28" s="114"/>
      <c r="C28" s="355"/>
      <c r="D28" s="1027"/>
      <c r="E28" s="313" t="s">
        <v>142</v>
      </c>
      <c r="F28" s="116" t="s">
        <v>447</v>
      </c>
      <c r="G28" s="115"/>
      <c r="H28" s="126"/>
      <c r="I28" s="127"/>
      <c r="J28" s="127"/>
      <c r="K28" s="127"/>
      <c r="L28" s="127"/>
      <c r="M28" s="130">
        <f t="shared" si="2"/>
        <v>0</v>
      </c>
      <c r="N28" s="49"/>
      <c r="O28" s="49"/>
    </row>
    <row r="29" spans="2:15" ht="16.5" customHeight="1">
      <c r="B29" s="114"/>
      <c r="C29" s="355"/>
      <c r="D29" s="1027"/>
      <c r="E29" s="313" t="s">
        <v>137</v>
      </c>
      <c r="F29" s="117" t="s">
        <v>448</v>
      </c>
      <c r="G29" s="115"/>
      <c r="H29" s="126"/>
      <c r="I29" s="127"/>
      <c r="J29" s="127"/>
      <c r="K29" s="127"/>
      <c r="L29" s="127"/>
      <c r="M29" s="130">
        <f t="shared" si="2"/>
        <v>0</v>
      </c>
      <c r="N29" s="49"/>
      <c r="O29" s="49"/>
    </row>
    <row r="30" spans="2:15" ht="16.5" customHeight="1">
      <c r="B30" s="114"/>
      <c r="C30" s="355"/>
      <c r="D30" s="1027"/>
      <c r="E30" s="313" t="s">
        <v>129</v>
      </c>
      <c r="F30" s="117" t="s">
        <v>449</v>
      </c>
      <c r="G30" s="115"/>
      <c r="H30" s="126"/>
      <c r="I30" s="127"/>
      <c r="J30" s="127"/>
      <c r="K30" s="127"/>
      <c r="L30" s="127"/>
      <c r="M30" s="130">
        <f>SUM(H30:L30)</f>
        <v>0</v>
      </c>
      <c r="N30" s="49"/>
      <c r="O30" s="49"/>
    </row>
    <row r="31" spans="2:15" ht="16.5" customHeight="1">
      <c r="B31" s="114"/>
      <c r="C31" s="355"/>
      <c r="D31" s="1027"/>
      <c r="E31" s="313" t="s">
        <v>130</v>
      </c>
      <c r="F31" s="117" t="s">
        <v>450</v>
      </c>
      <c r="G31" s="115"/>
      <c r="H31" s="126"/>
      <c r="I31" s="127"/>
      <c r="J31" s="127"/>
      <c r="K31" s="127"/>
      <c r="L31" s="127"/>
      <c r="M31" s="130">
        <f t="shared" ref="M31:M42" si="3">SUM(H31:L31)</f>
        <v>0</v>
      </c>
      <c r="N31" s="49"/>
      <c r="O31" s="49"/>
    </row>
    <row r="32" spans="2:15" ht="16.5" customHeight="1">
      <c r="B32" s="114"/>
      <c r="C32" s="355"/>
      <c r="D32" s="1027"/>
      <c r="E32" s="313" t="s">
        <v>131</v>
      </c>
      <c r="F32" s="118" t="s">
        <v>221</v>
      </c>
      <c r="G32" s="115"/>
      <c r="H32" s="126"/>
      <c r="I32" s="127"/>
      <c r="J32" s="127"/>
      <c r="K32" s="127"/>
      <c r="L32" s="127"/>
      <c r="M32" s="130">
        <f t="shared" si="3"/>
        <v>0</v>
      </c>
      <c r="N32" s="49"/>
      <c r="O32" s="49"/>
    </row>
    <row r="33" spans="2:15" ht="16.5" customHeight="1">
      <c r="B33" s="114"/>
      <c r="C33" s="355"/>
      <c r="D33" s="1027"/>
      <c r="E33" s="313" t="s">
        <v>132</v>
      </c>
      <c r="F33" s="118" t="s">
        <v>451</v>
      </c>
      <c r="G33" s="115"/>
      <c r="H33" s="126"/>
      <c r="I33" s="127"/>
      <c r="J33" s="127"/>
      <c r="K33" s="127"/>
      <c r="L33" s="127"/>
      <c r="M33" s="130">
        <f t="shared" si="3"/>
        <v>0</v>
      </c>
      <c r="N33" s="49"/>
      <c r="O33" s="49"/>
    </row>
    <row r="34" spans="2:15" ht="16.5" customHeight="1">
      <c r="B34" s="114"/>
      <c r="C34" s="355"/>
      <c r="D34" s="1027"/>
      <c r="E34" s="313" t="s">
        <v>133</v>
      </c>
      <c r="F34" s="118" t="s">
        <v>452</v>
      </c>
      <c r="G34" s="115"/>
      <c r="H34" s="126"/>
      <c r="I34" s="127"/>
      <c r="J34" s="127"/>
      <c r="K34" s="127"/>
      <c r="L34" s="127"/>
      <c r="M34" s="130">
        <f t="shared" si="3"/>
        <v>0</v>
      </c>
      <c r="N34" s="49"/>
      <c r="O34" s="49"/>
    </row>
    <row r="35" spans="2:15" ht="16.5" customHeight="1">
      <c r="B35" s="114"/>
      <c r="C35" s="355"/>
      <c r="D35" s="1027"/>
      <c r="E35" s="313" t="s">
        <v>459</v>
      </c>
      <c r="F35" s="118" t="s">
        <v>453</v>
      </c>
      <c r="G35" s="115"/>
      <c r="H35" s="126"/>
      <c r="I35" s="127"/>
      <c r="J35" s="127"/>
      <c r="K35" s="127"/>
      <c r="L35" s="127"/>
      <c r="M35" s="130">
        <f t="shared" si="3"/>
        <v>0</v>
      </c>
      <c r="N35" s="49"/>
      <c r="O35" s="49"/>
    </row>
    <row r="36" spans="2:15" ht="16.5" customHeight="1">
      <c r="B36" s="114"/>
      <c r="C36" s="355"/>
      <c r="D36" s="1027"/>
      <c r="E36" s="313" t="s">
        <v>460</v>
      </c>
      <c r="F36" s="118" t="s">
        <v>334</v>
      </c>
      <c r="G36" s="115"/>
      <c r="H36" s="126"/>
      <c r="I36" s="127"/>
      <c r="J36" s="127"/>
      <c r="K36" s="127"/>
      <c r="L36" s="127"/>
      <c r="M36" s="130">
        <f t="shared" si="3"/>
        <v>0</v>
      </c>
      <c r="N36" s="49"/>
      <c r="O36" s="49"/>
    </row>
    <row r="37" spans="2:15" ht="16.5" customHeight="1">
      <c r="B37" s="114"/>
      <c r="C37" s="355"/>
      <c r="D37" s="1027"/>
      <c r="E37" s="313" t="s">
        <v>461</v>
      </c>
      <c r="F37" s="118" t="s">
        <v>454</v>
      </c>
      <c r="G37" s="115"/>
      <c r="H37" s="126"/>
      <c r="I37" s="127"/>
      <c r="J37" s="127"/>
      <c r="K37" s="127"/>
      <c r="L37" s="127"/>
      <c r="M37" s="130">
        <f t="shared" si="3"/>
        <v>0</v>
      </c>
      <c r="N37" s="49"/>
      <c r="O37" s="49"/>
    </row>
    <row r="38" spans="2:15" ht="16.5" customHeight="1">
      <c r="B38" s="114"/>
      <c r="C38" s="355"/>
      <c r="D38" s="1027"/>
      <c r="E38" s="313" t="s">
        <v>462</v>
      </c>
      <c r="F38" s="118" t="s">
        <v>335</v>
      </c>
      <c r="G38" s="115"/>
      <c r="H38" s="126"/>
      <c r="I38" s="127"/>
      <c r="J38" s="127"/>
      <c r="K38" s="127"/>
      <c r="L38" s="127"/>
      <c r="M38" s="130">
        <f t="shared" si="3"/>
        <v>0</v>
      </c>
      <c r="N38" s="49"/>
      <c r="O38" s="49"/>
    </row>
    <row r="39" spans="2:15" ht="16.5" customHeight="1">
      <c r="B39" s="114"/>
      <c r="C39" s="355"/>
      <c r="D39" s="1027"/>
      <c r="E39" s="313" t="s">
        <v>463</v>
      </c>
      <c r="F39" s="118" t="s">
        <v>455</v>
      </c>
      <c r="G39" s="115"/>
      <c r="H39" s="126"/>
      <c r="I39" s="127"/>
      <c r="J39" s="127"/>
      <c r="K39" s="127"/>
      <c r="L39" s="127"/>
      <c r="M39" s="130">
        <f t="shared" si="3"/>
        <v>0</v>
      </c>
      <c r="N39" s="49"/>
      <c r="O39" s="49"/>
    </row>
    <row r="40" spans="2:15" ht="16.5" customHeight="1">
      <c r="B40" s="114"/>
      <c r="C40" s="355"/>
      <c r="D40" s="1027"/>
      <c r="E40" s="313" t="s">
        <v>464</v>
      </c>
      <c r="F40" s="118" t="s">
        <v>456</v>
      </c>
      <c r="G40" s="115"/>
      <c r="H40" s="126"/>
      <c r="I40" s="127"/>
      <c r="J40" s="127"/>
      <c r="K40" s="127"/>
      <c r="L40" s="127"/>
      <c r="M40" s="130">
        <f t="shared" si="3"/>
        <v>0</v>
      </c>
      <c r="N40" s="49"/>
      <c r="O40" s="49"/>
    </row>
    <row r="41" spans="2:15" ht="16.5" customHeight="1">
      <c r="B41" s="114"/>
      <c r="C41" s="355"/>
      <c r="D41" s="1027"/>
      <c r="E41" s="313" t="s">
        <v>465</v>
      </c>
      <c r="F41" s="118" t="s">
        <v>457</v>
      </c>
      <c r="G41" s="115"/>
      <c r="H41" s="126"/>
      <c r="I41" s="127"/>
      <c r="J41" s="127"/>
      <c r="K41" s="127"/>
      <c r="L41" s="127"/>
      <c r="M41" s="130">
        <f t="shared" si="3"/>
        <v>0</v>
      </c>
      <c r="N41" s="49"/>
      <c r="O41" s="49"/>
    </row>
    <row r="42" spans="2:15" ht="16.5" customHeight="1">
      <c r="B42" s="114"/>
      <c r="C42" s="355"/>
      <c r="D42" s="1027"/>
      <c r="E42" s="313" t="s">
        <v>466</v>
      </c>
      <c r="F42" s="118" t="s">
        <v>458</v>
      </c>
      <c r="G42" s="115"/>
      <c r="H42" s="126"/>
      <c r="I42" s="127"/>
      <c r="J42" s="127"/>
      <c r="K42" s="127"/>
      <c r="L42" s="127"/>
      <c r="M42" s="130">
        <f t="shared" si="3"/>
        <v>0</v>
      </c>
      <c r="N42" s="49"/>
      <c r="O42" s="49"/>
    </row>
    <row r="43" spans="2:15" ht="16.5" customHeight="1">
      <c r="B43" s="114"/>
      <c r="C43" s="355"/>
      <c r="D43" s="1027"/>
      <c r="E43" s="313" t="s">
        <v>467</v>
      </c>
      <c r="F43" s="118" t="s">
        <v>134</v>
      </c>
      <c r="G43" s="115"/>
      <c r="H43" s="126"/>
      <c r="I43" s="127"/>
      <c r="J43" s="127"/>
      <c r="K43" s="127"/>
      <c r="L43" s="127"/>
      <c r="M43" s="130">
        <f t="shared" si="2"/>
        <v>0</v>
      </c>
      <c r="N43" s="49"/>
      <c r="O43" s="49"/>
    </row>
    <row r="44" spans="2:15" ht="16.5" customHeight="1">
      <c r="B44" s="114"/>
      <c r="C44" s="355"/>
      <c r="D44" s="1027"/>
      <c r="E44" s="313" t="s">
        <v>468</v>
      </c>
      <c r="F44" s="118" t="s">
        <v>135</v>
      </c>
      <c r="G44" s="115"/>
      <c r="H44" s="126"/>
      <c r="I44" s="127"/>
      <c r="J44" s="127"/>
      <c r="K44" s="127"/>
      <c r="L44" s="127"/>
      <c r="M44" s="130">
        <f t="shared" si="2"/>
        <v>0</v>
      </c>
      <c r="N44" s="49"/>
      <c r="O44" s="49"/>
    </row>
    <row r="45" spans="2:15" ht="16.5" customHeight="1">
      <c r="B45" s="114"/>
      <c r="C45" s="355"/>
      <c r="D45" s="1027"/>
      <c r="E45" s="313" t="s">
        <v>469</v>
      </c>
      <c r="F45" s="118" t="s">
        <v>136</v>
      </c>
      <c r="G45" s="115"/>
      <c r="H45" s="126"/>
      <c r="I45" s="127"/>
      <c r="J45" s="127"/>
      <c r="K45" s="127"/>
      <c r="L45" s="127"/>
      <c r="M45" s="130">
        <f t="shared" si="2"/>
        <v>0</v>
      </c>
      <c r="N45" s="49"/>
      <c r="O45" s="49"/>
    </row>
    <row r="46" spans="2:15" ht="16.5" customHeight="1">
      <c r="B46" s="114"/>
      <c r="C46" s="355"/>
      <c r="D46" s="1028"/>
      <c r="E46" s="1030" t="s">
        <v>139</v>
      </c>
      <c r="F46" s="1030"/>
      <c r="G46" s="115"/>
      <c r="H46" s="356">
        <f>SUM(H27:H45)</f>
        <v>0</v>
      </c>
      <c r="I46" s="356">
        <f t="shared" ref="I46" si="4">SUM(I27:I45)</f>
        <v>0</v>
      </c>
      <c r="J46" s="356">
        <f>SUM(J27:J45)</f>
        <v>0</v>
      </c>
      <c r="K46" s="356">
        <f>SUM(K27:K45)</f>
        <v>0</v>
      </c>
      <c r="L46" s="356">
        <f>SUM(L27:L45)</f>
        <v>0</v>
      </c>
      <c r="M46" s="130">
        <f>SUM(M27:M45)</f>
        <v>0</v>
      </c>
      <c r="N46" s="49"/>
      <c r="O46" s="49"/>
    </row>
    <row r="47" spans="2:15" ht="16.5" customHeight="1">
      <c r="B47" s="114"/>
      <c r="C47" s="1031" t="s">
        <v>354</v>
      </c>
      <c r="D47" s="1032"/>
      <c r="E47" s="1032"/>
      <c r="F47" s="1032"/>
      <c r="G47" s="1033"/>
      <c r="H47" s="312">
        <f t="shared" ref="H47:M47" si="5">SUM(H26,H46)</f>
        <v>0</v>
      </c>
      <c r="I47" s="312">
        <f t="shared" si="5"/>
        <v>0</v>
      </c>
      <c r="J47" s="312">
        <f t="shared" si="5"/>
        <v>0</v>
      </c>
      <c r="K47" s="312">
        <f t="shared" si="5"/>
        <v>0</v>
      </c>
      <c r="L47" s="312">
        <f t="shared" si="5"/>
        <v>0</v>
      </c>
      <c r="M47" s="350">
        <f t="shared" si="5"/>
        <v>0</v>
      </c>
      <c r="N47" s="49"/>
      <c r="O47" s="49"/>
    </row>
    <row r="48" spans="2:15" ht="16.5" customHeight="1">
      <c r="B48" s="114"/>
      <c r="C48" s="476"/>
      <c r="D48" s="1034" t="s">
        <v>278</v>
      </c>
      <c r="E48" s="313" t="s">
        <v>141</v>
      </c>
      <c r="F48" s="116" t="s">
        <v>470</v>
      </c>
      <c r="G48" s="115"/>
      <c r="H48" s="126"/>
      <c r="I48" s="127"/>
      <c r="J48" s="127"/>
      <c r="K48" s="127"/>
      <c r="L48" s="127"/>
      <c r="M48" s="311">
        <f t="shared" ref="M48:M56" si="6">SUM(H48:L48)</f>
        <v>0</v>
      </c>
      <c r="N48" s="49"/>
      <c r="O48" s="49"/>
    </row>
    <row r="49" spans="2:15" ht="16.5" customHeight="1">
      <c r="B49" s="114"/>
      <c r="C49" s="355"/>
      <c r="D49" s="1027"/>
      <c r="E49" s="313" t="s">
        <v>142</v>
      </c>
      <c r="F49" s="116" t="s">
        <v>471</v>
      </c>
      <c r="G49" s="115"/>
      <c r="H49" s="126"/>
      <c r="I49" s="127"/>
      <c r="J49" s="127"/>
      <c r="K49" s="127"/>
      <c r="L49" s="127"/>
      <c r="M49" s="130">
        <f t="shared" si="6"/>
        <v>0</v>
      </c>
      <c r="N49" s="49"/>
      <c r="O49" s="49"/>
    </row>
    <row r="50" spans="2:15" ht="16.5" customHeight="1">
      <c r="B50" s="114"/>
      <c r="C50" s="355"/>
      <c r="D50" s="1027"/>
      <c r="E50" s="313" t="s">
        <v>137</v>
      </c>
      <c r="F50" s="117" t="s">
        <v>472</v>
      </c>
      <c r="G50" s="115"/>
      <c r="H50" s="126"/>
      <c r="I50" s="127"/>
      <c r="J50" s="127"/>
      <c r="K50" s="127"/>
      <c r="L50" s="127"/>
      <c r="M50" s="130">
        <f t="shared" si="6"/>
        <v>0</v>
      </c>
      <c r="N50" s="49"/>
      <c r="O50" s="49"/>
    </row>
    <row r="51" spans="2:15" ht="16.5" customHeight="1">
      <c r="B51" s="114"/>
      <c r="C51" s="355"/>
      <c r="D51" s="1027"/>
      <c r="E51" s="313" t="s">
        <v>129</v>
      </c>
      <c r="F51" s="117" t="s">
        <v>473</v>
      </c>
      <c r="G51" s="115"/>
      <c r="H51" s="126"/>
      <c r="I51" s="127"/>
      <c r="J51" s="127"/>
      <c r="K51" s="127"/>
      <c r="L51" s="127"/>
      <c r="M51" s="130">
        <f t="shared" si="6"/>
        <v>0</v>
      </c>
      <c r="N51" s="49"/>
      <c r="O51" s="49"/>
    </row>
    <row r="52" spans="2:15" ht="16.5" customHeight="1">
      <c r="B52" s="114"/>
      <c r="C52" s="355"/>
      <c r="D52" s="1027"/>
      <c r="E52" s="313" t="s">
        <v>130</v>
      </c>
      <c r="F52" s="117" t="s">
        <v>474</v>
      </c>
      <c r="G52" s="115"/>
      <c r="H52" s="126"/>
      <c r="I52" s="127"/>
      <c r="J52" s="127"/>
      <c r="K52" s="127"/>
      <c r="L52" s="127"/>
      <c r="M52" s="130">
        <f t="shared" si="6"/>
        <v>0</v>
      </c>
      <c r="N52" s="49"/>
      <c r="O52" s="49"/>
    </row>
    <row r="53" spans="2:15" ht="16.5" customHeight="1">
      <c r="B53" s="114"/>
      <c r="C53" s="355"/>
      <c r="D53" s="1027"/>
      <c r="E53" s="313" t="s">
        <v>131</v>
      </c>
      <c r="F53" s="117" t="s">
        <v>475</v>
      </c>
      <c r="G53" s="115"/>
      <c r="H53" s="126"/>
      <c r="I53" s="127"/>
      <c r="J53" s="127"/>
      <c r="K53" s="127"/>
      <c r="L53" s="127"/>
      <c r="M53" s="130"/>
      <c r="N53" s="49"/>
      <c r="O53" s="49"/>
    </row>
    <row r="54" spans="2:15" ht="16.5" customHeight="1">
      <c r="B54" s="114"/>
      <c r="C54" s="355"/>
      <c r="D54" s="1027"/>
      <c r="E54" s="313" t="s">
        <v>132</v>
      </c>
      <c r="F54" s="118" t="s">
        <v>134</v>
      </c>
      <c r="G54" s="115"/>
      <c r="H54" s="126"/>
      <c r="I54" s="127"/>
      <c r="J54" s="127"/>
      <c r="K54" s="127"/>
      <c r="L54" s="127"/>
      <c r="M54" s="130">
        <f t="shared" si="6"/>
        <v>0</v>
      </c>
      <c r="N54" s="49"/>
      <c r="O54" s="49"/>
    </row>
    <row r="55" spans="2:15" ht="16.5" customHeight="1">
      <c r="B55" s="114"/>
      <c r="C55" s="355"/>
      <c r="D55" s="1027"/>
      <c r="E55" s="313" t="s">
        <v>133</v>
      </c>
      <c r="F55" s="118" t="s">
        <v>135</v>
      </c>
      <c r="G55" s="115"/>
      <c r="H55" s="126"/>
      <c r="I55" s="127"/>
      <c r="J55" s="127"/>
      <c r="K55" s="127"/>
      <c r="L55" s="127"/>
      <c r="M55" s="130">
        <f t="shared" si="6"/>
        <v>0</v>
      </c>
      <c r="N55" s="49"/>
      <c r="O55" s="49"/>
    </row>
    <row r="56" spans="2:15" ht="16.5" customHeight="1">
      <c r="B56" s="114"/>
      <c r="C56" s="355"/>
      <c r="D56" s="1027"/>
      <c r="E56" s="313" t="s">
        <v>459</v>
      </c>
      <c r="F56" s="118" t="s">
        <v>136</v>
      </c>
      <c r="G56" s="115"/>
      <c r="H56" s="126"/>
      <c r="I56" s="127"/>
      <c r="J56" s="127"/>
      <c r="K56" s="127"/>
      <c r="L56" s="127"/>
      <c r="M56" s="130">
        <f t="shared" si="6"/>
        <v>0</v>
      </c>
      <c r="N56" s="49"/>
      <c r="O56" s="49"/>
    </row>
    <row r="57" spans="2:15" ht="16.5" customHeight="1">
      <c r="B57" s="114"/>
      <c r="C57" s="355"/>
      <c r="D57" s="1028"/>
      <c r="E57" s="1030" t="s">
        <v>139</v>
      </c>
      <c r="F57" s="1030"/>
      <c r="G57" s="115"/>
      <c r="H57" s="312">
        <f>SUM(H48:H56)</f>
        <v>0</v>
      </c>
      <c r="I57" s="312">
        <f>SUM(I48:I56)</f>
        <v>0</v>
      </c>
      <c r="J57" s="312">
        <f t="shared" ref="J57:L57" si="7">SUM(J48:J56)</f>
        <v>0</v>
      </c>
      <c r="K57" s="312">
        <f t="shared" si="7"/>
        <v>0</v>
      </c>
      <c r="L57" s="312">
        <f t="shared" si="7"/>
        <v>0</v>
      </c>
      <c r="M57" s="311">
        <f>SUM(M48:M56)</f>
        <v>0</v>
      </c>
      <c r="N57" s="49"/>
      <c r="O57" s="49"/>
    </row>
    <row r="58" spans="2:15" ht="16.5" customHeight="1">
      <c r="B58" s="114"/>
      <c r="C58" s="355"/>
      <c r="D58" s="1027" t="s">
        <v>277</v>
      </c>
      <c r="E58" s="313" t="s">
        <v>141</v>
      </c>
      <c r="F58" s="116" t="s">
        <v>470</v>
      </c>
      <c r="G58" s="119"/>
      <c r="H58" s="126"/>
      <c r="I58" s="127"/>
      <c r="J58" s="127"/>
      <c r="K58" s="127"/>
      <c r="L58" s="127"/>
      <c r="M58" s="311">
        <f t="shared" ref="M58:M66" si="8">SUM(H58:L58)</f>
        <v>0</v>
      </c>
      <c r="N58" s="49"/>
      <c r="O58" s="49"/>
    </row>
    <row r="59" spans="2:15" ht="16.5" customHeight="1">
      <c r="B59" s="114"/>
      <c r="C59" s="355"/>
      <c r="D59" s="1027"/>
      <c r="E59" s="313" t="s">
        <v>142</v>
      </c>
      <c r="F59" s="116" t="s">
        <v>471</v>
      </c>
      <c r="G59" s="115"/>
      <c r="H59" s="126"/>
      <c r="I59" s="127"/>
      <c r="J59" s="127"/>
      <c r="K59" s="127"/>
      <c r="L59" s="127"/>
      <c r="M59" s="130">
        <f t="shared" si="8"/>
        <v>0</v>
      </c>
      <c r="N59" s="49"/>
      <c r="O59" s="49"/>
    </row>
    <row r="60" spans="2:15" ht="16.5" customHeight="1">
      <c r="B60" s="114"/>
      <c r="C60" s="355"/>
      <c r="D60" s="1027"/>
      <c r="E60" s="313" t="s">
        <v>137</v>
      </c>
      <c r="F60" s="117" t="s">
        <v>472</v>
      </c>
      <c r="G60" s="115"/>
      <c r="H60" s="126"/>
      <c r="I60" s="127"/>
      <c r="J60" s="127"/>
      <c r="K60" s="127"/>
      <c r="L60" s="127"/>
      <c r="M60" s="130">
        <f t="shared" si="8"/>
        <v>0</v>
      </c>
      <c r="N60" s="49"/>
      <c r="O60" s="49"/>
    </row>
    <row r="61" spans="2:15" ht="16.5" customHeight="1">
      <c r="B61" s="114"/>
      <c r="C61" s="355"/>
      <c r="D61" s="1027"/>
      <c r="E61" s="313" t="s">
        <v>129</v>
      </c>
      <c r="F61" s="117" t="s">
        <v>473</v>
      </c>
      <c r="G61" s="115"/>
      <c r="H61" s="126"/>
      <c r="I61" s="127"/>
      <c r="J61" s="127"/>
      <c r="K61" s="127"/>
      <c r="L61" s="127"/>
      <c r="M61" s="130">
        <f t="shared" si="8"/>
        <v>0</v>
      </c>
      <c r="N61" s="49"/>
      <c r="O61" s="49"/>
    </row>
    <row r="62" spans="2:15" ht="16.5" customHeight="1">
      <c r="B62" s="114"/>
      <c r="C62" s="355"/>
      <c r="D62" s="1027"/>
      <c r="E62" s="313" t="s">
        <v>130</v>
      </c>
      <c r="F62" s="117" t="s">
        <v>474</v>
      </c>
      <c r="G62" s="115"/>
      <c r="H62" s="126"/>
      <c r="I62" s="127"/>
      <c r="J62" s="127"/>
      <c r="K62" s="127"/>
      <c r="L62" s="127"/>
      <c r="M62" s="130">
        <f t="shared" si="8"/>
        <v>0</v>
      </c>
      <c r="N62" s="49"/>
      <c r="O62" s="49"/>
    </row>
    <row r="63" spans="2:15" ht="16.5" customHeight="1">
      <c r="B63" s="114"/>
      <c r="C63" s="355"/>
      <c r="D63" s="1027"/>
      <c r="E63" s="313" t="s">
        <v>131</v>
      </c>
      <c r="F63" s="117" t="s">
        <v>475</v>
      </c>
      <c r="G63" s="115"/>
      <c r="H63" s="126"/>
      <c r="I63" s="127"/>
      <c r="J63" s="127"/>
      <c r="K63" s="127"/>
      <c r="L63" s="127"/>
      <c r="M63" s="130">
        <f t="shared" si="8"/>
        <v>0</v>
      </c>
      <c r="N63" s="49"/>
      <c r="O63" s="49"/>
    </row>
    <row r="64" spans="2:15" ht="16.5" customHeight="1">
      <c r="B64" s="114"/>
      <c r="C64" s="355"/>
      <c r="D64" s="1027"/>
      <c r="E64" s="313" t="s">
        <v>132</v>
      </c>
      <c r="F64" s="118" t="s">
        <v>134</v>
      </c>
      <c r="G64" s="115"/>
      <c r="H64" s="126"/>
      <c r="I64" s="127"/>
      <c r="J64" s="127"/>
      <c r="K64" s="127"/>
      <c r="L64" s="127"/>
      <c r="M64" s="130"/>
      <c r="N64" s="49"/>
      <c r="O64" s="49"/>
    </row>
    <row r="65" spans="2:15" ht="16.5" customHeight="1">
      <c r="B65" s="114"/>
      <c r="C65" s="355"/>
      <c r="D65" s="1027"/>
      <c r="E65" s="313" t="s">
        <v>133</v>
      </c>
      <c r="F65" s="118" t="s">
        <v>135</v>
      </c>
      <c r="G65" s="115"/>
      <c r="H65" s="126"/>
      <c r="I65" s="127"/>
      <c r="J65" s="127"/>
      <c r="K65" s="127"/>
      <c r="L65" s="127"/>
      <c r="M65" s="130">
        <f t="shared" si="8"/>
        <v>0</v>
      </c>
      <c r="N65" s="49"/>
      <c r="O65" s="49"/>
    </row>
    <row r="66" spans="2:15" ht="16.5" customHeight="1">
      <c r="B66" s="114"/>
      <c r="C66" s="355"/>
      <c r="D66" s="1027"/>
      <c r="E66" s="313" t="s">
        <v>459</v>
      </c>
      <c r="F66" s="118" t="s">
        <v>136</v>
      </c>
      <c r="G66" s="115"/>
      <c r="H66" s="126"/>
      <c r="I66" s="127"/>
      <c r="J66" s="127"/>
      <c r="K66" s="127"/>
      <c r="L66" s="127"/>
      <c r="M66" s="130">
        <f t="shared" si="8"/>
        <v>0</v>
      </c>
      <c r="N66" s="49"/>
      <c r="O66" s="49"/>
    </row>
    <row r="67" spans="2:15" ht="16.5" customHeight="1">
      <c r="B67" s="114"/>
      <c r="C67" s="355"/>
      <c r="D67" s="1028"/>
      <c r="E67" s="1030" t="s">
        <v>139</v>
      </c>
      <c r="F67" s="1030"/>
      <c r="G67" s="115"/>
      <c r="H67" s="356">
        <f>SUM(H58:H66)</f>
        <v>0</v>
      </c>
      <c r="I67" s="356">
        <f>SUM(I58:I66)</f>
        <v>0</v>
      </c>
      <c r="J67" s="356">
        <f t="shared" ref="J67:L67" si="9">SUM(J58:J66)</f>
        <v>0</v>
      </c>
      <c r="K67" s="356">
        <f t="shared" si="9"/>
        <v>0</v>
      </c>
      <c r="L67" s="356">
        <f t="shared" si="9"/>
        <v>0</v>
      </c>
      <c r="M67" s="130">
        <f>SUM(M58:M66)</f>
        <v>0</v>
      </c>
      <c r="N67" s="49"/>
      <c r="O67" s="49"/>
    </row>
    <row r="68" spans="2:15" ht="16.5" customHeight="1" thickBot="1">
      <c r="B68" s="114"/>
      <c r="C68" s="1018" t="s">
        <v>476</v>
      </c>
      <c r="D68" s="1019"/>
      <c r="E68" s="1019"/>
      <c r="F68" s="1019"/>
      <c r="G68" s="1020"/>
      <c r="H68" s="312">
        <f>SUM(H57,H67)</f>
        <v>0</v>
      </c>
      <c r="I68" s="312">
        <f>SUM(I57,I67)</f>
        <v>0</v>
      </c>
      <c r="J68" s="312">
        <f t="shared" ref="J68:M68" si="10">SUM(J57,J67)</f>
        <v>0</v>
      </c>
      <c r="K68" s="312">
        <f t="shared" si="10"/>
        <v>0</v>
      </c>
      <c r="L68" s="312">
        <f t="shared" si="10"/>
        <v>0</v>
      </c>
      <c r="M68" s="350">
        <f t="shared" si="10"/>
        <v>0</v>
      </c>
      <c r="N68" s="49"/>
      <c r="O68" s="49"/>
    </row>
    <row r="69" spans="2:15" ht="24.75" customHeight="1" thickBot="1">
      <c r="B69" s="985" t="s">
        <v>514</v>
      </c>
      <c r="C69" s="986"/>
      <c r="D69" s="1015"/>
      <c r="E69" s="1015"/>
      <c r="F69" s="1015"/>
      <c r="G69" s="102" t="s">
        <v>118</v>
      </c>
      <c r="H69" s="128">
        <f>SUM(H47,H68)</f>
        <v>0</v>
      </c>
      <c r="I69" s="128">
        <f>SUM(I47,I68)</f>
        <v>0</v>
      </c>
      <c r="J69" s="128">
        <f t="shared" ref="J69:M69" si="11">SUM(J47,J68)</f>
        <v>0</v>
      </c>
      <c r="K69" s="128">
        <f t="shared" si="11"/>
        <v>0</v>
      </c>
      <c r="L69" s="128">
        <f t="shared" si="11"/>
        <v>0</v>
      </c>
      <c r="M69" s="129">
        <f t="shared" si="11"/>
        <v>0</v>
      </c>
      <c r="N69" s="160"/>
      <c r="O69" s="49"/>
    </row>
    <row r="70" spans="2:15" ht="24.75" customHeight="1" thickBot="1">
      <c r="B70" s="1016" t="s">
        <v>515</v>
      </c>
      <c r="C70" s="1017"/>
      <c r="D70" s="983"/>
      <c r="E70" s="983"/>
      <c r="F70" s="983"/>
      <c r="G70" s="156" t="s">
        <v>140</v>
      </c>
      <c r="H70" s="157" t="e">
        <f>H69/$M69</f>
        <v>#DIV/0!</v>
      </c>
      <c r="I70" s="157" t="e">
        <f>I69/$M69</f>
        <v>#DIV/0!</v>
      </c>
      <c r="J70" s="157" t="e">
        <f>J69/$M69</f>
        <v>#DIV/0!</v>
      </c>
      <c r="K70" s="157" t="e">
        <f>K69/$M69</f>
        <v>#DIV/0!</v>
      </c>
      <c r="L70" s="157" t="e">
        <f>L69/$M69</f>
        <v>#DIV/0!</v>
      </c>
      <c r="M70" s="158" t="e">
        <f>SUM(H70:L70)</f>
        <v>#DIV/0!</v>
      </c>
      <c r="N70" s="49"/>
      <c r="O70" s="49"/>
    </row>
    <row r="71" spans="2:15" ht="7.5" customHeight="1">
      <c r="B71" s="49"/>
      <c r="C71" s="49"/>
      <c r="D71" s="49"/>
      <c r="E71" s="49"/>
      <c r="F71" s="49"/>
      <c r="G71" s="49"/>
      <c r="H71" s="49"/>
      <c r="I71" s="49"/>
      <c r="J71" s="49"/>
      <c r="K71" s="49"/>
      <c r="L71" s="49"/>
      <c r="M71" s="49"/>
      <c r="N71" s="49"/>
      <c r="O71" s="49"/>
    </row>
    <row r="72" spans="2:15" s="50" customFormat="1" ht="13.5" customHeight="1">
      <c r="B72" s="112" t="s">
        <v>20</v>
      </c>
      <c r="C72" s="112"/>
      <c r="D72" s="984" t="s">
        <v>180</v>
      </c>
      <c r="E72" s="984"/>
      <c r="F72" s="984"/>
      <c r="G72" s="984"/>
      <c r="H72" s="984"/>
      <c r="I72" s="984"/>
      <c r="J72" s="984"/>
      <c r="K72" s="984"/>
      <c r="L72" s="984"/>
      <c r="M72" s="984"/>
    </row>
    <row r="73" spans="2:15" s="51" customFormat="1" ht="12" customHeight="1">
      <c r="B73" s="112" t="s">
        <v>125</v>
      </c>
      <c r="C73" s="112"/>
      <c r="D73" s="984" t="s">
        <v>345</v>
      </c>
      <c r="E73" s="984"/>
      <c r="F73" s="984"/>
      <c r="G73" s="984"/>
      <c r="H73" s="984"/>
      <c r="I73" s="984"/>
      <c r="J73" s="984"/>
      <c r="K73" s="984"/>
      <c r="L73" s="984"/>
      <c r="M73" s="984"/>
    </row>
    <row r="74" spans="2:15" s="867" customFormat="1" ht="11.25" customHeight="1">
      <c r="B74" s="866" t="s">
        <v>72</v>
      </c>
      <c r="C74" s="866"/>
      <c r="D74" s="992" t="s">
        <v>707</v>
      </c>
      <c r="E74" s="992"/>
      <c r="F74" s="992"/>
      <c r="G74" s="992"/>
      <c r="H74" s="992"/>
      <c r="I74" s="992"/>
      <c r="J74" s="992"/>
      <c r="K74" s="992"/>
      <c r="L74" s="992"/>
      <c r="M74" s="992"/>
    </row>
    <row r="75" spans="2:15" ht="11.25" customHeight="1">
      <c r="B75" s="112" t="s">
        <v>73</v>
      </c>
      <c r="C75" s="112"/>
      <c r="D75" s="991" t="s">
        <v>253</v>
      </c>
      <c r="E75" s="991"/>
      <c r="F75" s="991"/>
      <c r="G75" s="991"/>
      <c r="H75" s="991"/>
      <c r="I75" s="991"/>
      <c r="J75" s="991"/>
      <c r="K75" s="991"/>
      <c r="L75" s="991"/>
      <c r="M75" s="991"/>
    </row>
    <row r="76" spans="2:15" ht="6" customHeight="1" thickBot="1">
      <c r="B76" s="112"/>
      <c r="C76" s="112"/>
      <c r="D76" s="33"/>
      <c r="E76" s="33"/>
      <c r="F76" s="33"/>
      <c r="G76" s="33"/>
      <c r="H76" s="33"/>
      <c r="I76" s="33"/>
      <c r="J76" s="33"/>
      <c r="K76" s="33"/>
      <c r="L76" s="33"/>
      <c r="M76" s="33"/>
    </row>
    <row r="77" spans="2:15" ht="11.25" customHeight="1">
      <c r="K77" s="1009" t="s">
        <v>119</v>
      </c>
      <c r="L77" s="1010"/>
      <c r="M77" s="1011"/>
    </row>
    <row r="78" spans="2:15" ht="12" customHeight="1" thickBot="1">
      <c r="K78" s="1012"/>
      <c r="L78" s="1013"/>
      <c r="M78" s="1014"/>
    </row>
    <row r="79" spans="2:15" ht="5.25" customHeight="1"/>
  </sheetData>
  <mergeCells count="20">
    <mergeCell ref="C68:G68"/>
    <mergeCell ref="B1:M1"/>
    <mergeCell ref="B3:M3"/>
    <mergeCell ref="B6:G6"/>
    <mergeCell ref="D7:D26"/>
    <mergeCell ref="E26:F26"/>
    <mergeCell ref="D27:D46"/>
    <mergeCell ref="E46:F46"/>
    <mergeCell ref="C47:G47"/>
    <mergeCell ref="D48:D57"/>
    <mergeCell ref="E57:F57"/>
    <mergeCell ref="D58:D67"/>
    <mergeCell ref="E67:F67"/>
    <mergeCell ref="K77:M78"/>
    <mergeCell ref="B69:F69"/>
    <mergeCell ref="B70:F70"/>
    <mergeCell ref="D72:M72"/>
    <mergeCell ref="D73:M73"/>
    <mergeCell ref="D74:M74"/>
    <mergeCell ref="D75:M75"/>
  </mergeCells>
  <phoneticPr fontId="28"/>
  <printOptions horizontalCentered="1"/>
  <pageMargins left="0.39370078740157483" right="0.39370078740157483" top="0.59055118110236227" bottom="0.39370078740157483" header="0.51181102362204722" footer="0.51181102362204722"/>
  <pageSetup paperSize="9" scale="6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D567-6ECB-405C-9137-D00DFB4ECE86}">
  <dimension ref="A1:X55"/>
  <sheetViews>
    <sheetView topLeftCell="A16" zoomScale="85" zoomScaleNormal="85" zoomScaleSheetLayoutView="55" workbookViewId="0">
      <selection activeCell="AD44" sqref="AD44"/>
    </sheetView>
  </sheetViews>
  <sheetFormatPr defaultColWidth="9" defaultRowHeight="13"/>
  <cols>
    <col min="1" max="1" width="1.6328125" style="482" customWidth="1"/>
    <col min="2" max="3" width="3.08984375" style="482" customWidth="1"/>
    <col min="4" max="6" width="2.6328125" style="482" customWidth="1"/>
    <col min="7" max="7" width="23.7265625" style="482" customWidth="1"/>
    <col min="8" max="23" width="10.08984375" style="482" customWidth="1"/>
    <col min="24" max="24" width="1.6328125" style="482" customWidth="1"/>
    <col min="25" max="16384" width="9" style="482"/>
  </cols>
  <sheetData>
    <row r="1" spans="1:24" ht="13.75" customHeight="1">
      <c r="A1" s="481" t="s">
        <v>650</v>
      </c>
      <c r="E1" s="483"/>
      <c r="F1" s="483"/>
      <c r="G1" s="483"/>
    </row>
    <row r="2" spans="1:24" ht="13.75" customHeight="1">
      <c r="A2" s="481"/>
      <c r="E2" s="483"/>
      <c r="F2" s="483"/>
      <c r="G2" s="483"/>
      <c r="W2" s="484"/>
    </row>
    <row r="3" spans="1:24" ht="19">
      <c r="A3" s="1050" t="s">
        <v>695</v>
      </c>
      <c r="B3" s="1050"/>
      <c r="C3" s="1050"/>
      <c r="D3" s="1050"/>
      <c r="E3" s="1050"/>
      <c r="F3" s="1050"/>
      <c r="G3" s="1050"/>
      <c r="H3" s="1050"/>
      <c r="I3" s="1050"/>
      <c r="J3" s="1050"/>
      <c r="K3" s="1050"/>
      <c r="L3" s="1050"/>
      <c r="M3" s="1050"/>
      <c r="N3" s="1050"/>
      <c r="O3" s="1050"/>
      <c r="P3" s="1050"/>
      <c r="Q3" s="1050"/>
      <c r="R3" s="1050"/>
      <c r="S3" s="1050"/>
      <c r="T3" s="1050"/>
      <c r="U3" s="1050"/>
      <c r="V3" s="1050"/>
      <c r="W3" s="1050"/>
      <c r="X3" s="1050"/>
    </row>
    <row r="4" spans="1:24" ht="16.5" customHeight="1" thickBot="1">
      <c r="B4" s="485"/>
      <c r="W4" s="486" t="s">
        <v>477</v>
      </c>
    </row>
    <row r="5" spans="1:24" ht="15" customHeight="1">
      <c r="B5" s="1051"/>
      <c r="C5" s="1052"/>
      <c r="D5" s="1052"/>
      <c r="E5" s="1052"/>
      <c r="F5" s="1052"/>
      <c r="G5" s="1053"/>
      <c r="H5" s="487" t="s">
        <v>439</v>
      </c>
      <c r="I5" s="487" t="s">
        <v>440</v>
      </c>
      <c r="J5" s="487" t="s">
        <v>441</v>
      </c>
      <c r="K5" s="487" t="s">
        <v>420</v>
      </c>
      <c r="L5" s="487" t="s">
        <v>421</v>
      </c>
      <c r="M5" s="487" t="s">
        <v>422</v>
      </c>
      <c r="N5" s="487" t="s">
        <v>307</v>
      </c>
      <c r="O5" s="487" t="s">
        <v>308</v>
      </c>
      <c r="P5" s="487" t="s">
        <v>309</v>
      </c>
      <c r="Q5" s="487" t="s">
        <v>310</v>
      </c>
      <c r="R5" s="487" t="s">
        <v>311</v>
      </c>
      <c r="S5" s="487" t="s">
        <v>312</v>
      </c>
      <c r="T5" s="487" t="s">
        <v>313</v>
      </c>
      <c r="U5" s="487" t="s">
        <v>314</v>
      </c>
      <c r="V5" s="487" t="s">
        <v>315</v>
      </c>
      <c r="W5" s="488" t="s">
        <v>118</v>
      </c>
    </row>
    <row r="6" spans="1:24" ht="15" customHeight="1" thickBot="1">
      <c r="B6" s="489"/>
      <c r="C6" s="490"/>
      <c r="D6" s="490"/>
      <c r="E6" s="490"/>
      <c r="F6" s="490"/>
      <c r="G6" s="491"/>
      <c r="H6" s="492"/>
      <c r="I6" s="492"/>
      <c r="J6" s="493"/>
      <c r="K6" s="493"/>
      <c r="L6" s="493"/>
      <c r="M6" s="493"/>
      <c r="N6" s="493"/>
      <c r="O6" s="493"/>
      <c r="P6" s="493"/>
      <c r="Q6" s="493"/>
      <c r="R6" s="493"/>
      <c r="S6" s="493"/>
      <c r="T6" s="493"/>
      <c r="U6" s="493"/>
      <c r="V6" s="494"/>
      <c r="W6" s="495"/>
    </row>
    <row r="7" spans="1:24" ht="15" customHeight="1">
      <c r="B7" s="1054" t="s">
        <v>478</v>
      </c>
      <c r="C7" s="1038" t="s">
        <v>483</v>
      </c>
      <c r="D7" s="1041" t="s">
        <v>573</v>
      </c>
      <c r="E7" s="1042"/>
      <c r="F7" s="1042"/>
      <c r="G7" s="1043"/>
      <c r="H7" s="496">
        <f t="shared" ref="H7" si="0">SUM(H8:H11)</f>
        <v>0</v>
      </c>
      <c r="I7" s="496">
        <f t="shared" ref="I7:V7" si="1">SUM(I8:I11)</f>
        <v>0</v>
      </c>
      <c r="J7" s="496">
        <f t="shared" si="1"/>
        <v>0</v>
      </c>
      <c r="K7" s="496">
        <f t="shared" si="1"/>
        <v>0</v>
      </c>
      <c r="L7" s="496">
        <f t="shared" si="1"/>
        <v>0</v>
      </c>
      <c r="M7" s="496">
        <f t="shared" si="1"/>
        <v>0</v>
      </c>
      <c r="N7" s="496">
        <f t="shared" si="1"/>
        <v>0</v>
      </c>
      <c r="O7" s="496">
        <f t="shared" si="1"/>
        <v>0</v>
      </c>
      <c r="P7" s="496">
        <f t="shared" si="1"/>
        <v>0</v>
      </c>
      <c r="Q7" s="496">
        <f t="shared" si="1"/>
        <v>0</v>
      </c>
      <c r="R7" s="496">
        <f t="shared" si="1"/>
        <v>0</v>
      </c>
      <c r="S7" s="496">
        <f t="shared" si="1"/>
        <v>0</v>
      </c>
      <c r="T7" s="496">
        <f t="shared" si="1"/>
        <v>0</v>
      </c>
      <c r="U7" s="496">
        <f t="shared" si="1"/>
        <v>0</v>
      </c>
      <c r="V7" s="496">
        <f t="shared" si="1"/>
        <v>0</v>
      </c>
      <c r="W7" s="497">
        <f t="shared" ref="W7:W21" si="2">SUM(H7:V7)</f>
        <v>0</v>
      </c>
    </row>
    <row r="8" spans="1:24" ht="15" customHeight="1">
      <c r="B8" s="1055"/>
      <c r="C8" s="1039"/>
      <c r="D8" s="1044"/>
      <c r="E8" s="1046" t="s">
        <v>62</v>
      </c>
      <c r="F8" s="1047"/>
      <c r="G8" s="1048"/>
      <c r="H8" s="502"/>
      <c r="I8" s="502"/>
      <c r="J8" s="502"/>
      <c r="K8" s="502"/>
      <c r="L8" s="502"/>
      <c r="M8" s="502"/>
      <c r="N8" s="502"/>
      <c r="O8" s="502"/>
      <c r="P8" s="502"/>
      <c r="Q8" s="502"/>
      <c r="R8" s="502"/>
      <c r="S8" s="502"/>
      <c r="T8" s="502"/>
      <c r="U8" s="502"/>
      <c r="V8" s="502"/>
      <c r="W8" s="503">
        <f t="shared" si="2"/>
        <v>0</v>
      </c>
    </row>
    <row r="9" spans="1:24" ht="15" customHeight="1">
      <c r="B9" s="1055"/>
      <c r="C9" s="1039"/>
      <c r="D9" s="1044"/>
      <c r="E9" s="1046" t="s">
        <v>481</v>
      </c>
      <c r="F9" s="1047"/>
      <c r="G9" s="1048"/>
      <c r="H9" s="502"/>
      <c r="I9" s="502"/>
      <c r="J9" s="502"/>
      <c r="K9" s="502"/>
      <c r="L9" s="502"/>
      <c r="M9" s="502"/>
      <c r="N9" s="502"/>
      <c r="O9" s="502"/>
      <c r="P9" s="502"/>
      <c r="Q9" s="502"/>
      <c r="R9" s="502"/>
      <c r="S9" s="502"/>
      <c r="T9" s="502"/>
      <c r="U9" s="502"/>
      <c r="V9" s="502"/>
      <c r="W9" s="503">
        <f t="shared" si="2"/>
        <v>0</v>
      </c>
    </row>
    <row r="10" spans="1:24" ht="15" customHeight="1">
      <c r="B10" s="1055"/>
      <c r="C10" s="1039"/>
      <c r="D10" s="1044"/>
      <c r="E10" s="1046" t="s">
        <v>571</v>
      </c>
      <c r="F10" s="1047"/>
      <c r="G10" s="1048"/>
      <c r="H10" s="502"/>
      <c r="I10" s="502"/>
      <c r="J10" s="502"/>
      <c r="K10" s="502"/>
      <c r="L10" s="502"/>
      <c r="M10" s="502"/>
      <c r="N10" s="502"/>
      <c r="O10" s="502"/>
      <c r="P10" s="502"/>
      <c r="Q10" s="502"/>
      <c r="R10" s="502"/>
      <c r="S10" s="502"/>
      <c r="T10" s="502"/>
      <c r="U10" s="502"/>
      <c r="V10" s="502"/>
      <c r="W10" s="503">
        <f t="shared" si="2"/>
        <v>0</v>
      </c>
    </row>
    <row r="11" spans="1:24" ht="15" customHeight="1">
      <c r="B11" s="1055"/>
      <c r="C11" s="1039"/>
      <c r="D11" s="1045"/>
      <c r="E11" s="1049"/>
      <c r="F11" s="1047"/>
      <c r="G11" s="1048"/>
      <c r="H11" s="502"/>
      <c r="I11" s="502"/>
      <c r="J11" s="502"/>
      <c r="K11" s="502"/>
      <c r="L11" s="502"/>
      <c r="M11" s="502"/>
      <c r="N11" s="502"/>
      <c r="O11" s="502"/>
      <c r="P11" s="502"/>
      <c r="Q11" s="502"/>
      <c r="R11" s="502"/>
      <c r="S11" s="502"/>
      <c r="T11" s="502"/>
      <c r="U11" s="502"/>
      <c r="V11" s="502"/>
      <c r="W11" s="503">
        <f t="shared" si="2"/>
        <v>0</v>
      </c>
    </row>
    <row r="12" spans="1:24" ht="15" customHeight="1">
      <c r="B12" s="1055"/>
      <c r="C12" s="1039"/>
      <c r="D12" s="1041" t="s">
        <v>702</v>
      </c>
      <c r="E12" s="1042"/>
      <c r="F12" s="1042"/>
      <c r="G12" s="1043"/>
      <c r="H12" s="505">
        <f>SUM(H13:H14)</f>
        <v>0</v>
      </c>
      <c r="I12" s="505">
        <f t="shared" ref="I12:V12" si="3">SUM(I13:I14)</f>
        <v>0</v>
      </c>
      <c r="J12" s="505">
        <f t="shared" si="3"/>
        <v>0</v>
      </c>
      <c r="K12" s="505">
        <f t="shared" si="3"/>
        <v>0</v>
      </c>
      <c r="L12" s="505">
        <f t="shared" si="3"/>
        <v>0</v>
      </c>
      <c r="M12" s="505">
        <f t="shared" si="3"/>
        <v>0</v>
      </c>
      <c r="N12" s="505">
        <f t="shared" si="3"/>
        <v>0</v>
      </c>
      <c r="O12" s="505">
        <f t="shared" si="3"/>
        <v>0</v>
      </c>
      <c r="P12" s="505">
        <f t="shared" si="3"/>
        <v>0</v>
      </c>
      <c r="Q12" s="505">
        <f t="shared" si="3"/>
        <v>0</v>
      </c>
      <c r="R12" s="505">
        <f t="shared" si="3"/>
        <v>0</v>
      </c>
      <c r="S12" s="505">
        <f t="shared" si="3"/>
        <v>0</v>
      </c>
      <c r="T12" s="505">
        <f t="shared" si="3"/>
        <v>0</v>
      </c>
      <c r="U12" s="505">
        <f t="shared" si="3"/>
        <v>0</v>
      </c>
      <c r="V12" s="505">
        <f t="shared" si="3"/>
        <v>0</v>
      </c>
      <c r="W12" s="503">
        <f t="shared" si="2"/>
        <v>0</v>
      </c>
    </row>
    <row r="13" spans="1:24" ht="15" customHeight="1">
      <c r="B13" s="1055"/>
      <c r="C13" s="1039"/>
      <c r="D13" s="506"/>
      <c r="E13" s="1046" t="s">
        <v>572</v>
      </c>
      <c r="F13" s="1047"/>
      <c r="G13" s="1048"/>
      <c r="H13" s="502"/>
      <c r="I13" s="502"/>
      <c r="J13" s="502"/>
      <c r="K13" s="502"/>
      <c r="L13" s="502"/>
      <c r="M13" s="502"/>
      <c r="N13" s="502"/>
      <c r="O13" s="502"/>
      <c r="P13" s="502"/>
      <c r="Q13" s="502"/>
      <c r="R13" s="502"/>
      <c r="S13" s="502"/>
      <c r="T13" s="502"/>
      <c r="U13" s="502"/>
      <c r="V13" s="502"/>
      <c r="W13" s="503">
        <f t="shared" si="2"/>
        <v>0</v>
      </c>
    </row>
    <row r="14" spans="1:24" ht="15" customHeight="1">
      <c r="B14" s="1055"/>
      <c r="C14" s="1039"/>
      <c r="D14" s="506"/>
      <c r="E14" s="509"/>
      <c r="F14" s="500"/>
      <c r="G14" s="501"/>
      <c r="H14" s="502"/>
      <c r="I14" s="502"/>
      <c r="J14" s="502"/>
      <c r="K14" s="502"/>
      <c r="L14" s="502"/>
      <c r="M14" s="502"/>
      <c r="N14" s="502"/>
      <c r="O14" s="502"/>
      <c r="P14" s="502"/>
      <c r="Q14" s="502"/>
      <c r="R14" s="502"/>
      <c r="S14" s="502"/>
      <c r="T14" s="502"/>
      <c r="U14" s="502"/>
      <c r="V14" s="502"/>
      <c r="W14" s="503">
        <f t="shared" si="2"/>
        <v>0</v>
      </c>
    </row>
    <row r="15" spans="1:24" ht="15" customHeight="1">
      <c r="B15" s="1055"/>
      <c r="C15" s="1039"/>
      <c r="D15" s="788" t="s">
        <v>701</v>
      </c>
      <c r="E15" s="509"/>
      <c r="F15" s="500"/>
      <c r="G15" s="501"/>
      <c r="H15" s="505">
        <f>SUM(H16:H20)</f>
        <v>0</v>
      </c>
      <c r="I15" s="505">
        <f t="shared" ref="I15:V15" si="4">SUM(I16:I20)</f>
        <v>0</v>
      </c>
      <c r="J15" s="505">
        <f t="shared" si="4"/>
        <v>0</v>
      </c>
      <c r="K15" s="505">
        <f t="shared" si="4"/>
        <v>0</v>
      </c>
      <c r="L15" s="505">
        <f t="shared" si="4"/>
        <v>0</v>
      </c>
      <c r="M15" s="505">
        <f t="shared" si="4"/>
        <v>0</v>
      </c>
      <c r="N15" s="505">
        <f t="shared" si="4"/>
        <v>0</v>
      </c>
      <c r="O15" s="505">
        <f t="shared" si="4"/>
        <v>0</v>
      </c>
      <c r="P15" s="505">
        <f t="shared" si="4"/>
        <v>0</v>
      </c>
      <c r="Q15" s="505">
        <f t="shared" si="4"/>
        <v>0</v>
      </c>
      <c r="R15" s="505">
        <f t="shared" si="4"/>
        <v>0</v>
      </c>
      <c r="S15" s="505">
        <f t="shared" si="4"/>
        <v>0</v>
      </c>
      <c r="T15" s="505">
        <f t="shared" si="4"/>
        <v>0</v>
      </c>
      <c r="U15" s="505">
        <f t="shared" si="4"/>
        <v>0</v>
      </c>
      <c r="V15" s="505">
        <f t="shared" si="4"/>
        <v>0</v>
      </c>
      <c r="W15" s="503">
        <f t="shared" si="2"/>
        <v>0</v>
      </c>
    </row>
    <row r="16" spans="1:24" ht="15" customHeight="1">
      <c r="B16" s="1055"/>
      <c r="C16" s="1039"/>
      <c r="D16" s="506"/>
      <c r="E16" s="509" t="s">
        <v>479</v>
      </c>
      <c r="F16" s="500"/>
      <c r="G16" s="501"/>
      <c r="H16" s="502"/>
      <c r="I16" s="502"/>
      <c r="J16" s="502"/>
      <c r="K16" s="502"/>
      <c r="L16" s="502"/>
      <c r="M16" s="502"/>
      <c r="N16" s="502"/>
      <c r="O16" s="502"/>
      <c r="P16" s="502"/>
      <c r="Q16" s="502"/>
      <c r="R16" s="502"/>
      <c r="S16" s="502"/>
      <c r="T16" s="502"/>
      <c r="U16" s="502"/>
      <c r="V16" s="502"/>
      <c r="W16" s="503">
        <f t="shared" si="2"/>
        <v>0</v>
      </c>
    </row>
    <row r="17" spans="2:23" ht="15" customHeight="1">
      <c r="B17" s="1055"/>
      <c r="C17" s="1039"/>
      <c r="D17" s="498"/>
      <c r="E17" s="1046" t="s">
        <v>480</v>
      </c>
      <c r="F17" s="1047"/>
      <c r="G17" s="1048"/>
      <c r="H17" s="502"/>
      <c r="I17" s="502"/>
      <c r="J17" s="502"/>
      <c r="K17" s="502"/>
      <c r="L17" s="502"/>
      <c r="M17" s="502"/>
      <c r="N17" s="502"/>
      <c r="O17" s="502"/>
      <c r="P17" s="502"/>
      <c r="Q17" s="502"/>
      <c r="R17" s="502"/>
      <c r="S17" s="502"/>
      <c r="T17" s="502"/>
      <c r="U17" s="502"/>
      <c r="V17" s="502"/>
      <c r="W17" s="503">
        <f t="shared" si="2"/>
        <v>0</v>
      </c>
    </row>
    <row r="18" spans="2:23" ht="15" customHeight="1">
      <c r="B18" s="1055"/>
      <c r="C18" s="1039"/>
      <c r="D18" s="498"/>
      <c r="E18" s="1046" t="s">
        <v>574</v>
      </c>
      <c r="F18" s="1047"/>
      <c r="G18" s="1048"/>
      <c r="H18" s="502"/>
      <c r="I18" s="502"/>
      <c r="J18" s="502"/>
      <c r="K18" s="502"/>
      <c r="L18" s="502"/>
      <c r="M18" s="502"/>
      <c r="N18" s="502"/>
      <c r="O18" s="502"/>
      <c r="P18" s="502"/>
      <c r="Q18" s="502"/>
      <c r="R18" s="502"/>
      <c r="S18" s="502"/>
      <c r="T18" s="502"/>
      <c r="U18" s="502"/>
      <c r="V18" s="502"/>
      <c r="W18" s="503">
        <f t="shared" si="2"/>
        <v>0</v>
      </c>
    </row>
    <row r="19" spans="2:23" ht="15" customHeight="1">
      <c r="B19" s="1055"/>
      <c r="C19" s="1039"/>
      <c r="D19" s="498"/>
      <c r="E19" s="787" t="s">
        <v>485</v>
      </c>
      <c r="G19" s="789"/>
      <c r="H19" s="502"/>
      <c r="I19" s="502"/>
      <c r="J19" s="502"/>
      <c r="K19" s="502"/>
      <c r="L19" s="502"/>
      <c r="M19" s="502"/>
      <c r="N19" s="502"/>
      <c r="O19" s="502"/>
      <c r="P19" s="502"/>
      <c r="Q19" s="502"/>
      <c r="R19" s="502"/>
      <c r="S19" s="502"/>
      <c r="T19" s="502"/>
      <c r="U19" s="502"/>
      <c r="V19" s="502"/>
      <c r="W19" s="503">
        <f t="shared" si="2"/>
        <v>0</v>
      </c>
    </row>
    <row r="20" spans="2:23" ht="15" customHeight="1">
      <c r="B20" s="1055"/>
      <c r="C20" s="1039"/>
      <c r="D20" s="504"/>
      <c r="E20" s="499"/>
      <c r="F20" s="500"/>
      <c r="G20" s="501"/>
      <c r="H20" s="502"/>
      <c r="I20" s="502"/>
      <c r="J20" s="502"/>
      <c r="K20" s="502"/>
      <c r="L20" s="502"/>
      <c r="M20" s="502"/>
      <c r="N20" s="502"/>
      <c r="O20" s="502"/>
      <c r="P20" s="502"/>
      <c r="Q20" s="502"/>
      <c r="R20" s="502"/>
      <c r="S20" s="502"/>
      <c r="T20" s="502"/>
      <c r="U20" s="502"/>
      <c r="V20" s="502"/>
      <c r="W20" s="503">
        <f t="shared" si="2"/>
        <v>0</v>
      </c>
    </row>
    <row r="21" spans="2:23" ht="15" customHeight="1" thickBot="1">
      <c r="B21" s="1055"/>
      <c r="C21" s="1040"/>
      <c r="D21" s="1035" t="s">
        <v>575</v>
      </c>
      <c r="E21" s="1036"/>
      <c r="F21" s="1036"/>
      <c r="G21" s="1037"/>
      <c r="H21" s="507">
        <f>+H15+H12+H7</f>
        <v>0</v>
      </c>
      <c r="I21" s="507">
        <f t="shared" ref="I21:V21" si="5">+I15+I12+I7</f>
        <v>0</v>
      </c>
      <c r="J21" s="507">
        <f t="shared" si="5"/>
        <v>0</v>
      </c>
      <c r="K21" s="507">
        <f t="shared" si="5"/>
        <v>0</v>
      </c>
      <c r="L21" s="507">
        <f t="shared" si="5"/>
        <v>0</v>
      </c>
      <c r="M21" s="507">
        <f t="shared" si="5"/>
        <v>0</v>
      </c>
      <c r="N21" s="507">
        <f t="shared" si="5"/>
        <v>0</v>
      </c>
      <c r="O21" s="507">
        <f t="shared" si="5"/>
        <v>0</v>
      </c>
      <c r="P21" s="507">
        <f t="shared" si="5"/>
        <v>0</v>
      </c>
      <c r="Q21" s="507">
        <f t="shared" si="5"/>
        <v>0</v>
      </c>
      <c r="R21" s="507">
        <f t="shared" si="5"/>
        <v>0</v>
      </c>
      <c r="S21" s="507">
        <f t="shared" si="5"/>
        <v>0</v>
      </c>
      <c r="T21" s="507">
        <f t="shared" si="5"/>
        <v>0</v>
      </c>
      <c r="U21" s="507">
        <f t="shared" si="5"/>
        <v>0</v>
      </c>
      <c r="V21" s="507">
        <f t="shared" si="5"/>
        <v>0</v>
      </c>
      <c r="W21" s="508">
        <f t="shared" si="2"/>
        <v>0</v>
      </c>
    </row>
    <row r="22" spans="2:23" ht="15" customHeight="1">
      <c r="B22" s="1055"/>
      <c r="C22" s="1038" t="s">
        <v>484</v>
      </c>
      <c r="D22" s="1041" t="s">
        <v>573</v>
      </c>
      <c r="E22" s="1042"/>
      <c r="F22" s="1042"/>
      <c r="G22" s="1043"/>
      <c r="H22" s="496">
        <f t="shared" ref="H22:V22" si="6">SUM(H23:H26)</f>
        <v>0</v>
      </c>
      <c r="I22" s="496">
        <f t="shared" si="6"/>
        <v>0</v>
      </c>
      <c r="J22" s="496">
        <f t="shared" si="6"/>
        <v>0</v>
      </c>
      <c r="K22" s="496">
        <f t="shared" si="6"/>
        <v>0</v>
      </c>
      <c r="L22" s="496">
        <f t="shared" si="6"/>
        <v>0</v>
      </c>
      <c r="M22" s="496">
        <f t="shared" si="6"/>
        <v>0</v>
      </c>
      <c r="N22" s="496">
        <f t="shared" si="6"/>
        <v>0</v>
      </c>
      <c r="O22" s="496">
        <f t="shared" si="6"/>
        <v>0</v>
      </c>
      <c r="P22" s="496">
        <f t="shared" si="6"/>
        <v>0</v>
      </c>
      <c r="Q22" s="496">
        <f t="shared" si="6"/>
        <v>0</v>
      </c>
      <c r="R22" s="496">
        <f t="shared" si="6"/>
        <v>0</v>
      </c>
      <c r="S22" s="496">
        <f t="shared" si="6"/>
        <v>0</v>
      </c>
      <c r="T22" s="496">
        <f t="shared" si="6"/>
        <v>0</v>
      </c>
      <c r="U22" s="496">
        <f t="shared" si="6"/>
        <v>0</v>
      </c>
      <c r="V22" s="496">
        <f t="shared" si="6"/>
        <v>0</v>
      </c>
      <c r="W22" s="497">
        <f t="shared" ref="W22:W36" si="7">SUM(H22:V22)</f>
        <v>0</v>
      </c>
    </row>
    <row r="23" spans="2:23" ht="15" customHeight="1">
      <c r="B23" s="1055"/>
      <c r="C23" s="1039"/>
      <c r="D23" s="1044"/>
      <c r="E23" s="1046" t="s">
        <v>62</v>
      </c>
      <c r="F23" s="1047"/>
      <c r="G23" s="1048"/>
      <c r="H23" s="502"/>
      <c r="I23" s="502"/>
      <c r="J23" s="502"/>
      <c r="K23" s="502"/>
      <c r="L23" s="502"/>
      <c r="M23" s="502"/>
      <c r="N23" s="502"/>
      <c r="O23" s="502"/>
      <c r="P23" s="502"/>
      <c r="Q23" s="502"/>
      <c r="R23" s="502"/>
      <c r="S23" s="502"/>
      <c r="T23" s="502"/>
      <c r="U23" s="502"/>
      <c r="V23" s="502"/>
      <c r="W23" s="503">
        <f t="shared" si="7"/>
        <v>0</v>
      </c>
    </row>
    <row r="24" spans="2:23" ht="15" customHeight="1">
      <c r="B24" s="1055"/>
      <c r="C24" s="1039"/>
      <c r="D24" s="1044"/>
      <c r="E24" s="1046" t="s">
        <v>481</v>
      </c>
      <c r="F24" s="1047"/>
      <c r="G24" s="1048"/>
      <c r="H24" s="502"/>
      <c r="I24" s="502"/>
      <c r="J24" s="502"/>
      <c r="K24" s="502"/>
      <c r="L24" s="502"/>
      <c r="M24" s="502"/>
      <c r="N24" s="502"/>
      <c r="O24" s="502"/>
      <c r="P24" s="502"/>
      <c r="Q24" s="502"/>
      <c r="R24" s="502"/>
      <c r="S24" s="502"/>
      <c r="T24" s="502"/>
      <c r="U24" s="502"/>
      <c r="V24" s="502"/>
      <c r="W24" s="503">
        <f t="shared" si="7"/>
        <v>0</v>
      </c>
    </row>
    <row r="25" spans="2:23" ht="15" customHeight="1">
      <c r="B25" s="1055"/>
      <c r="C25" s="1039"/>
      <c r="D25" s="1044"/>
      <c r="E25" s="1046" t="s">
        <v>571</v>
      </c>
      <c r="F25" s="1047"/>
      <c r="G25" s="1048"/>
      <c r="H25" s="502"/>
      <c r="I25" s="502"/>
      <c r="J25" s="502"/>
      <c r="K25" s="502"/>
      <c r="L25" s="502"/>
      <c r="M25" s="502"/>
      <c r="N25" s="502"/>
      <c r="O25" s="502"/>
      <c r="P25" s="502"/>
      <c r="Q25" s="502"/>
      <c r="R25" s="502"/>
      <c r="S25" s="502"/>
      <c r="T25" s="502"/>
      <c r="U25" s="502"/>
      <c r="V25" s="502"/>
      <c r="W25" s="503">
        <f t="shared" si="7"/>
        <v>0</v>
      </c>
    </row>
    <row r="26" spans="2:23" ht="15" customHeight="1">
      <c r="B26" s="1055"/>
      <c r="C26" s="1039"/>
      <c r="D26" s="1045"/>
      <c r="E26" s="1049"/>
      <c r="F26" s="1047"/>
      <c r="G26" s="1048"/>
      <c r="H26" s="502"/>
      <c r="I26" s="502"/>
      <c r="J26" s="502"/>
      <c r="K26" s="502"/>
      <c r="L26" s="502"/>
      <c r="M26" s="502"/>
      <c r="N26" s="502"/>
      <c r="O26" s="502"/>
      <c r="P26" s="502"/>
      <c r="Q26" s="502"/>
      <c r="R26" s="502"/>
      <c r="S26" s="502"/>
      <c r="T26" s="502"/>
      <c r="U26" s="502"/>
      <c r="V26" s="502"/>
      <c r="W26" s="503">
        <f t="shared" si="7"/>
        <v>0</v>
      </c>
    </row>
    <row r="27" spans="2:23" ht="15" customHeight="1">
      <c r="B27" s="1055"/>
      <c r="C27" s="1039"/>
      <c r="D27" s="1041" t="s">
        <v>702</v>
      </c>
      <c r="E27" s="1042"/>
      <c r="F27" s="1042"/>
      <c r="G27" s="1043"/>
      <c r="H27" s="505">
        <f>SUM(H28:H29)</f>
        <v>0</v>
      </c>
      <c r="I27" s="505">
        <f t="shared" ref="I27" si="8">SUM(I28:I29)</f>
        <v>0</v>
      </c>
      <c r="J27" s="505">
        <f t="shared" ref="J27" si="9">SUM(J28:J29)</f>
        <v>0</v>
      </c>
      <c r="K27" s="505">
        <f t="shared" ref="K27" si="10">SUM(K28:K29)</f>
        <v>0</v>
      </c>
      <c r="L27" s="505">
        <f t="shared" ref="L27" si="11">SUM(L28:L29)</f>
        <v>0</v>
      </c>
      <c r="M27" s="505">
        <f t="shared" ref="M27" si="12">SUM(M28:M29)</f>
        <v>0</v>
      </c>
      <c r="N27" s="505">
        <f t="shared" ref="N27" si="13">SUM(N28:N29)</f>
        <v>0</v>
      </c>
      <c r="O27" s="505">
        <f t="shared" ref="O27" si="14">SUM(O28:O29)</f>
        <v>0</v>
      </c>
      <c r="P27" s="505">
        <f t="shared" ref="P27" si="15">SUM(P28:P29)</f>
        <v>0</v>
      </c>
      <c r="Q27" s="505">
        <f t="shared" ref="Q27" si="16">SUM(Q28:Q29)</f>
        <v>0</v>
      </c>
      <c r="R27" s="505">
        <f t="shared" ref="R27" si="17">SUM(R28:R29)</f>
        <v>0</v>
      </c>
      <c r="S27" s="505">
        <f t="shared" ref="S27" si="18">SUM(S28:S29)</f>
        <v>0</v>
      </c>
      <c r="T27" s="505">
        <f t="shared" ref="T27" si="19">SUM(T28:T29)</f>
        <v>0</v>
      </c>
      <c r="U27" s="505">
        <f t="shared" ref="U27" si="20">SUM(U28:U29)</f>
        <v>0</v>
      </c>
      <c r="V27" s="505">
        <f t="shared" ref="V27" si="21">SUM(V28:V29)</f>
        <v>0</v>
      </c>
      <c r="W27" s="503">
        <f t="shared" si="7"/>
        <v>0</v>
      </c>
    </row>
    <row r="28" spans="2:23" ht="15" customHeight="1">
      <c r="B28" s="1055"/>
      <c r="C28" s="1039"/>
      <c r="D28" s="506"/>
      <c r="E28" s="1046" t="s">
        <v>572</v>
      </c>
      <c r="F28" s="1047"/>
      <c r="G28" s="1048"/>
      <c r="H28" s="502"/>
      <c r="I28" s="502"/>
      <c r="J28" s="502"/>
      <c r="K28" s="502"/>
      <c r="L28" s="502"/>
      <c r="M28" s="502"/>
      <c r="N28" s="502"/>
      <c r="O28" s="502"/>
      <c r="P28" s="502"/>
      <c r="Q28" s="502"/>
      <c r="R28" s="502"/>
      <c r="S28" s="502"/>
      <c r="T28" s="502"/>
      <c r="U28" s="502"/>
      <c r="V28" s="502"/>
      <c r="W28" s="503">
        <f t="shared" si="7"/>
        <v>0</v>
      </c>
    </row>
    <row r="29" spans="2:23" ht="15" customHeight="1">
      <c r="B29" s="1055"/>
      <c r="C29" s="1039"/>
      <c r="D29" s="506"/>
      <c r="E29" s="509"/>
      <c r="F29" s="500"/>
      <c r="G29" s="501"/>
      <c r="H29" s="502"/>
      <c r="I29" s="502"/>
      <c r="J29" s="502"/>
      <c r="K29" s="502"/>
      <c r="L29" s="502"/>
      <c r="M29" s="502"/>
      <c r="N29" s="502"/>
      <c r="O29" s="502"/>
      <c r="P29" s="502"/>
      <c r="Q29" s="502"/>
      <c r="R29" s="502"/>
      <c r="S29" s="502"/>
      <c r="T29" s="502"/>
      <c r="U29" s="502"/>
      <c r="V29" s="502"/>
      <c r="W29" s="503">
        <f t="shared" si="7"/>
        <v>0</v>
      </c>
    </row>
    <row r="30" spans="2:23" ht="15" customHeight="1">
      <c r="B30" s="1055"/>
      <c r="C30" s="1039"/>
      <c r="D30" s="788" t="s">
        <v>701</v>
      </c>
      <c r="E30" s="509"/>
      <c r="F30" s="500"/>
      <c r="G30" s="501"/>
      <c r="H30" s="505">
        <f>SUM(H31:H35)</f>
        <v>0</v>
      </c>
      <c r="I30" s="505">
        <f t="shared" ref="I30" si="22">SUM(I31:I35)</f>
        <v>0</v>
      </c>
      <c r="J30" s="505">
        <f t="shared" ref="J30" si="23">SUM(J31:J35)</f>
        <v>0</v>
      </c>
      <c r="K30" s="505">
        <f t="shared" ref="K30" si="24">SUM(K31:K35)</f>
        <v>0</v>
      </c>
      <c r="L30" s="505">
        <f t="shared" ref="L30" si="25">SUM(L31:L35)</f>
        <v>0</v>
      </c>
      <c r="M30" s="505">
        <f t="shared" ref="M30" si="26">SUM(M31:M35)</f>
        <v>0</v>
      </c>
      <c r="N30" s="505">
        <f t="shared" ref="N30" si="27">SUM(N31:N35)</f>
        <v>0</v>
      </c>
      <c r="O30" s="505">
        <f t="shared" ref="O30" si="28">SUM(O31:O35)</f>
        <v>0</v>
      </c>
      <c r="P30" s="505">
        <f t="shared" ref="P30" si="29">SUM(P31:P35)</f>
        <v>0</v>
      </c>
      <c r="Q30" s="505">
        <f t="shared" ref="Q30" si="30">SUM(Q31:Q35)</f>
        <v>0</v>
      </c>
      <c r="R30" s="505">
        <f t="shared" ref="R30" si="31">SUM(R31:R35)</f>
        <v>0</v>
      </c>
      <c r="S30" s="505">
        <f t="shared" ref="S30" si="32">SUM(S31:S35)</f>
        <v>0</v>
      </c>
      <c r="T30" s="505">
        <f t="shared" ref="T30" si="33">SUM(T31:T35)</f>
        <v>0</v>
      </c>
      <c r="U30" s="505">
        <f t="shared" ref="U30" si="34">SUM(U31:U35)</f>
        <v>0</v>
      </c>
      <c r="V30" s="505">
        <f t="shared" ref="V30" si="35">SUM(V31:V35)</f>
        <v>0</v>
      </c>
      <c r="W30" s="503">
        <f t="shared" si="7"/>
        <v>0</v>
      </c>
    </row>
    <row r="31" spans="2:23" ht="15" customHeight="1">
      <c r="B31" s="1055"/>
      <c r="C31" s="1039"/>
      <c r="D31" s="506"/>
      <c r="E31" s="509" t="s">
        <v>479</v>
      </c>
      <c r="F31" s="500"/>
      <c r="G31" s="501"/>
      <c r="H31" s="502"/>
      <c r="I31" s="502"/>
      <c r="J31" s="502"/>
      <c r="K31" s="502"/>
      <c r="L31" s="502"/>
      <c r="M31" s="502"/>
      <c r="N31" s="502"/>
      <c r="O31" s="502"/>
      <c r="P31" s="502"/>
      <c r="Q31" s="502"/>
      <c r="R31" s="502"/>
      <c r="S31" s="502"/>
      <c r="T31" s="502"/>
      <c r="U31" s="502"/>
      <c r="V31" s="502"/>
      <c r="W31" s="503">
        <f t="shared" si="7"/>
        <v>0</v>
      </c>
    </row>
    <row r="32" spans="2:23" ht="15" customHeight="1">
      <c r="B32" s="1055"/>
      <c r="C32" s="1039"/>
      <c r="D32" s="498"/>
      <c r="E32" s="1046" t="s">
        <v>480</v>
      </c>
      <c r="F32" s="1047"/>
      <c r="G32" s="1048"/>
      <c r="H32" s="502"/>
      <c r="I32" s="502"/>
      <c r="J32" s="502"/>
      <c r="K32" s="502"/>
      <c r="L32" s="502"/>
      <c r="M32" s="502"/>
      <c r="N32" s="502"/>
      <c r="O32" s="502"/>
      <c r="P32" s="502"/>
      <c r="Q32" s="502"/>
      <c r="R32" s="502"/>
      <c r="S32" s="502"/>
      <c r="T32" s="502"/>
      <c r="U32" s="502"/>
      <c r="V32" s="502"/>
      <c r="W32" s="503">
        <f t="shared" si="7"/>
        <v>0</v>
      </c>
    </row>
    <row r="33" spans="2:23" ht="15" customHeight="1">
      <c r="B33" s="1055"/>
      <c r="C33" s="1039"/>
      <c r="D33" s="498"/>
      <c r="E33" s="1046" t="s">
        <v>574</v>
      </c>
      <c r="F33" s="1047"/>
      <c r="G33" s="1048"/>
      <c r="H33" s="502"/>
      <c r="I33" s="502"/>
      <c r="J33" s="502"/>
      <c r="K33" s="502"/>
      <c r="L33" s="502"/>
      <c r="M33" s="502"/>
      <c r="N33" s="502"/>
      <c r="O33" s="502"/>
      <c r="P33" s="502"/>
      <c r="Q33" s="502"/>
      <c r="R33" s="502"/>
      <c r="S33" s="502"/>
      <c r="T33" s="502"/>
      <c r="U33" s="502"/>
      <c r="V33" s="502"/>
      <c r="W33" s="503">
        <f t="shared" si="7"/>
        <v>0</v>
      </c>
    </row>
    <row r="34" spans="2:23" ht="15" customHeight="1">
      <c r="B34" s="1055"/>
      <c r="C34" s="1039"/>
      <c r="D34" s="498"/>
      <c r="E34" s="787" t="s">
        <v>485</v>
      </c>
      <c r="G34" s="789"/>
      <c r="H34" s="502"/>
      <c r="I34" s="502"/>
      <c r="J34" s="502"/>
      <c r="K34" s="502"/>
      <c r="L34" s="502"/>
      <c r="M34" s="502"/>
      <c r="N34" s="502"/>
      <c r="O34" s="502"/>
      <c r="P34" s="502"/>
      <c r="Q34" s="502"/>
      <c r="R34" s="502"/>
      <c r="S34" s="502"/>
      <c r="T34" s="502"/>
      <c r="U34" s="502"/>
      <c r="V34" s="502"/>
      <c r="W34" s="503">
        <f t="shared" si="7"/>
        <v>0</v>
      </c>
    </row>
    <row r="35" spans="2:23" ht="15" customHeight="1">
      <c r="B35" s="1055"/>
      <c r="C35" s="1039"/>
      <c r="D35" s="504"/>
      <c r="E35" s="499"/>
      <c r="F35" s="500"/>
      <c r="G35" s="501"/>
      <c r="H35" s="502"/>
      <c r="I35" s="502"/>
      <c r="J35" s="502"/>
      <c r="K35" s="502"/>
      <c r="L35" s="502"/>
      <c r="M35" s="502"/>
      <c r="N35" s="502"/>
      <c r="O35" s="502"/>
      <c r="P35" s="502"/>
      <c r="Q35" s="502"/>
      <c r="R35" s="502"/>
      <c r="S35" s="502"/>
      <c r="T35" s="502"/>
      <c r="U35" s="502"/>
      <c r="V35" s="502"/>
      <c r="W35" s="503">
        <f t="shared" si="7"/>
        <v>0</v>
      </c>
    </row>
    <row r="36" spans="2:23" ht="15" customHeight="1" thickBot="1">
      <c r="B36" s="1055"/>
      <c r="C36" s="1040"/>
      <c r="D36" s="1035" t="s">
        <v>575</v>
      </c>
      <c r="E36" s="1036"/>
      <c r="F36" s="1036"/>
      <c r="G36" s="1037"/>
      <c r="H36" s="507">
        <f>+H30+H27+H22</f>
        <v>0</v>
      </c>
      <c r="I36" s="507">
        <f t="shared" ref="I36:V36" si="36">+I30+I27+I22</f>
        <v>0</v>
      </c>
      <c r="J36" s="507">
        <f t="shared" si="36"/>
        <v>0</v>
      </c>
      <c r="K36" s="507">
        <f t="shared" si="36"/>
        <v>0</v>
      </c>
      <c r="L36" s="507">
        <f t="shared" si="36"/>
        <v>0</v>
      </c>
      <c r="M36" s="507">
        <f t="shared" si="36"/>
        <v>0</v>
      </c>
      <c r="N36" s="507">
        <f t="shared" si="36"/>
        <v>0</v>
      </c>
      <c r="O36" s="507">
        <f t="shared" si="36"/>
        <v>0</v>
      </c>
      <c r="P36" s="507">
        <f t="shared" si="36"/>
        <v>0</v>
      </c>
      <c r="Q36" s="507">
        <f t="shared" si="36"/>
        <v>0</v>
      </c>
      <c r="R36" s="507">
        <f t="shared" si="36"/>
        <v>0</v>
      </c>
      <c r="S36" s="507">
        <f t="shared" si="36"/>
        <v>0</v>
      </c>
      <c r="T36" s="507">
        <f t="shared" si="36"/>
        <v>0</v>
      </c>
      <c r="U36" s="507">
        <f t="shared" si="36"/>
        <v>0</v>
      </c>
      <c r="V36" s="507">
        <f t="shared" si="36"/>
        <v>0</v>
      </c>
      <c r="W36" s="508">
        <f t="shared" si="7"/>
        <v>0</v>
      </c>
    </row>
    <row r="37" spans="2:23" ht="15" customHeight="1">
      <c r="B37" s="1055"/>
      <c r="C37" s="1038" t="s">
        <v>575</v>
      </c>
      <c r="D37" s="1041" t="s">
        <v>573</v>
      </c>
      <c r="E37" s="1042"/>
      <c r="F37" s="1042"/>
      <c r="G37" s="1043"/>
      <c r="H37" s="496">
        <f t="shared" ref="H37:V37" si="37">SUM(H38:H41)</f>
        <v>0</v>
      </c>
      <c r="I37" s="496">
        <f t="shared" si="37"/>
        <v>0</v>
      </c>
      <c r="J37" s="496">
        <f t="shared" si="37"/>
        <v>0</v>
      </c>
      <c r="K37" s="496">
        <f t="shared" si="37"/>
        <v>0</v>
      </c>
      <c r="L37" s="496">
        <f t="shared" si="37"/>
        <v>0</v>
      </c>
      <c r="M37" s="496">
        <f t="shared" si="37"/>
        <v>0</v>
      </c>
      <c r="N37" s="496">
        <f t="shared" si="37"/>
        <v>0</v>
      </c>
      <c r="O37" s="496">
        <f t="shared" si="37"/>
        <v>0</v>
      </c>
      <c r="P37" s="496">
        <f t="shared" si="37"/>
        <v>0</v>
      </c>
      <c r="Q37" s="496">
        <f t="shared" si="37"/>
        <v>0</v>
      </c>
      <c r="R37" s="496">
        <f t="shared" si="37"/>
        <v>0</v>
      </c>
      <c r="S37" s="496">
        <f t="shared" si="37"/>
        <v>0</v>
      </c>
      <c r="T37" s="496">
        <f t="shared" si="37"/>
        <v>0</v>
      </c>
      <c r="U37" s="496">
        <f t="shared" si="37"/>
        <v>0</v>
      </c>
      <c r="V37" s="496">
        <f t="shared" si="37"/>
        <v>0</v>
      </c>
      <c r="W37" s="497">
        <f t="shared" ref="W37:W51" si="38">SUM(H37:V37)</f>
        <v>0</v>
      </c>
    </row>
    <row r="38" spans="2:23" ht="15" customHeight="1">
      <c r="B38" s="1055"/>
      <c r="C38" s="1039"/>
      <c r="D38" s="1044"/>
      <c r="E38" s="1046" t="s">
        <v>62</v>
      </c>
      <c r="F38" s="1047"/>
      <c r="G38" s="1048"/>
      <c r="H38" s="505">
        <f>+H8+H23</f>
        <v>0</v>
      </c>
      <c r="I38" s="505">
        <f t="shared" ref="I38:V38" si="39">+I8+I23</f>
        <v>0</v>
      </c>
      <c r="J38" s="505">
        <f t="shared" si="39"/>
        <v>0</v>
      </c>
      <c r="K38" s="505">
        <f t="shared" si="39"/>
        <v>0</v>
      </c>
      <c r="L38" s="505">
        <f t="shared" si="39"/>
        <v>0</v>
      </c>
      <c r="M38" s="505">
        <f t="shared" si="39"/>
        <v>0</v>
      </c>
      <c r="N38" s="505">
        <f t="shared" si="39"/>
        <v>0</v>
      </c>
      <c r="O38" s="505">
        <f t="shared" si="39"/>
        <v>0</v>
      </c>
      <c r="P38" s="505">
        <f t="shared" si="39"/>
        <v>0</v>
      </c>
      <c r="Q38" s="505">
        <f t="shared" si="39"/>
        <v>0</v>
      </c>
      <c r="R38" s="505">
        <f t="shared" si="39"/>
        <v>0</v>
      </c>
      <c r="S38" s="505">
        <f t="shared" si="39"/>
        <v>0</v>
      </c>
      <c r="T38" s="505">
        <f t="shared" si="39"/>
        <v>0</v>
      </c>
      <c r="U38" s="505">
        <f t="shared" si="39"/>
        <v>0</v>
      </c>
      <c r="V38" s="505">
        <f t="shared" si="39"/>
        <v>0</v>
      </c>
      <c r="W38" s="503">
        <f t="shared" si="38"/>
        <v>0</v>
      </c>
    </row>
    <row r="39" spans="2:23" ht="15" customHeight="1">
      <c r="B39" s="1055"/>
      <c r="C39" s="1039"/>
      <c r="D39" s="1044"/>
      <c r="E39" s="1046" t="s">
        <v>481</v>
      </c>
      <c r="F39" s="1047"/>
      <c r="G39" s="1048"/>
      <c r="H39" s="505">
        <f t="shared" ref="H39:V39" si="40">+H9+H24</f>
        <v>0</v>
      </c>
      <c r="I39" s="505">
        <f t="shared" si="40"/>
        <v>0</v>
      </c>
      <c r="J39" s="505">
        <f t="shared" si="40"/>
        <v>0</v>
      </c>
      <c r="K39" s="505">
        <f t="shared" si="40"/>
        <v>0</v>
      </c>
      <c r="L39" s="505">
        <f t="shared" si="40"/>
        <v>0</v>
      </c>
      <c r="M39" s="505">
        <f t="shared" si="40"/>
        <v>0</v>
      </c>
      <c r="N39" s="505">
        <f t="shared" si="40"/>
        <v>0</v>
      </c>
      <c r="O39" s="505">
        <f t="shared" si="40"/>
        <v>0</v>
      </c>
      <c r="P39" s="505">
        <f t="shared" si="40"/>
        <v>0</v>
      </c>
      <c r="Q39" s="505">
        <f t="shared" si="40"/>
        <v>0</v>
      </c>
      <c r="R39" s="505">
        <f t="shared" si="40"/>
        <v>0</v>
      </c>
      <c r="S39" s="505">
        <f t="shared" si="40"/>
        <v>0</v>
      </c>
      <c r="T39" s="505">
        <f t="shared" si="40"/>
        <v>0</v>
      </c>
      <c r="U39" s="505">
        <f t="shared" si="40"/>
        <v>0</v>
      </c>
      <c r="V39" s="505">
        <f t="shared" si="40"/>
        <v>0</v>
      </c>
      <c r="W39" s="503">
        <f t="shared" si="38"/>
        <v>0</v>
      </c>
    </row>
    <row r="40" spans="2:23" ht="15" customHeight="1">
      <c r="B40" s="1055"/>
      <c r="C40" s="1039"/>
      <c r="D40" s="1044"/>
      <c r="E40" s="1046" t="s">
        <v>571</v>
      </c>
      <c r="F40" s="1047"/>
      <c r="G40" s="1048"/>
      <c r="H40" s="505">
        <f t="shared" ref="H40:V40" si="41">+H10+H25</f>
        <v>0</v>
      </c>
      <c r="I40" s="505">
        <f t="shared" si="41"/>
        <v>0</v>
      </c>
      <c r="J40" s="505">
        <f t="shared" si="41"/>
        <v>0</v>
      </c>
      <c r="K40" s="505">
        <f t="shared" si="41"/>
        <v>0</v>
      </c>
      <c r="L40" s="505">
        <f t="shared" si="41"/>
        <v>0</v>
      </c>
      <c r="M40" s="505">
        <f t="shared" si="41"/>
        <v>0</v>
      </c>
      <c r="N40" s="505">
        <f t="shared" si="41"/>
        <v>0</v>
      </c>
      <c r="O40" s="505">
        <f t="shared" si="41"/>
        <v>0</v>
      </c>
      <c r="P40" s="505">
        <f t="shared" si="41"/>
        <v>0</v>
      </c>
      <c r="Q40" s="505">
        <f t="shared" si="41"/>
        <v>0</v>
      </c>
      <c r="R40" s="505">
        <f t="shared" si="41"/>
        <v>0</v>
      </c>
      <c r="S40" s="505">
        <f t="shared" si="41"/>
        <v>0</v>
      </c>
      <c r="T40" s="505">
        <f t="shared" si="41"/>
        <v>0</v>
      </c>
      <c r="U40" s="505">
        <f t="shared" si="41"/>
        <v>0</v>
      </c>
      <c r="V40" s="505">
        <f t="shared" si="41"/>
        <v>0</v>
      </c>
      <c r="W40" s="503">
        <f t="shared" si="38"/>
        <v>0</v>
      </c>
    </row>
    <row r="41" spans="2:23" ht="15" customHeight="1">
      <c r="B41" s="1055"/>
      <c r="C41" s="1039"/>
      <c r="D41" s="1045"/>
      <c r="E41" s="1049"/>
      <c r="F41" s="1047"/>
      <c r="G41" s="1048"/>
      <c r="H41" s="505">
        <f t="shared" ref="H41:V41" si="42">+H11+H26</f>
        <v>0</v>
      </c>
      <c r="I41" s="505">
        <f t="shared" si="42"/>
        <v>0</v>
      </c>
      <c r="J41" s="505">
        <f t="shared" si="42"/>
        <v>0</v>
      </c>
      <c r="K41" s="505">
        <f t="shared" si="42"/>
        <v>0</v>
      </c>
      <c r="L41" s="505">
        <f t="shared" si="42"/>
        <v>0</v>
      </c>
      <c r="M41" s="505">
        <f t="shared" si="42"/>
        <v>0</v>
      </c>
      <c r="N41" s="505">
        <f t="shared" si="42"/>
        <v>0</v>
      </c>
      <c r="O41" s="505">
        <f t="shared" si="42"/>
        <v>0</v>
      </c>
      <c r="P41" s="505">
        <f t="shared" si="42"/>
        <v>0</v>
      </c>
      <c r="Q41" s="505">
        <f t="shared" si="42"/>
        <v>0</v>
      </c>
      <c r="R41" s="505">
        <f t="shared" si="42"/>
        <v>0</v>
      </c>
      <c r="S41" s="505">
        <f t="shared" si="42"/>
        <v>0</v>
      </c>
      <c r="T41" s="505">
        <f t="shared" si="42"/>
        <v>0</v>
      </c>
      <c r="U41" s="505">
        <f t="shared" si="42"/>
        <v>0</v>
      </c>
      <c r="V41" s="505">
        <f t="shared" si="42"/>
        <v>0</v>
      </c>
      <c r="W41" s="503">
        <f t="shared" si="38"/>
        <v>0</v>
      </c>
    </row>
    <row r="42" spans="2:23" ht="15" customHeight="1">
      <c r="B42" s="1055"/>
      <c r="C42" s="1039"/>
      <c r="D42" s="1041" t="s">
        <v>702</v>
      </c>
      <c r="E42" s="1042"/>
      <c r="F42" s="1042"/>
      <c r="G42" s="1043"/>
      <c r="H42" s="505">
        <f t="shared" ref="H42:V42" si="43">+H12+H27</f>
        <v>0</v>
      </c>
      <c r="I42" s="505">
        <f t="shared" si="43"/>
        <v>0</v>
      </c>
      <c r="J42" s="505">
        <f t="shared" si="43"/>
        <v>0</v>
      </c>
      <c r="K42" s="505">
        <f t="shared" si="43"/>
        <v>0</v>
      </c>
      <c r="L42" s="505">
        <f t="shared" si="43"/>
        <v>0</v>
      </c>
      <c r="M42" s="505">
        <f t="shared" si="43"/>
        <v>0</v>
      </c>
      <c r="N42" s="505">
        <f t="shared" si="43"/>
        <v>0</v>
      </c>
      <c r="O42" s="505">
        <f t="shared" si="43"/>
        <v>0</v>
      </c>
      <c r="P42" s="505">
        <f t="shared" si="43"/>
        <v>0</v>
      </c>
      <c r="Q42" s="505">
        <f t="shared" si="43"/>
        <v>0</v>
      </c>
      <c r="R42" s="505">
        <f t="shared" si="43"/>
        <v>0</v>
      </c>
      <c r="S42" s="505">
        <f t="shared" si="43"/>
        <v>0</v>
      </c>
      <c r="T42" s="505">
        <f t="shared" si="43"/>
        <v>0</v>
      </c>
      <c r="U42" s="505">
        <f t="shared" si="43"/>
        <v>0</v>
      </c>
      <c r="V42" s="505">
        <f t="shared" si="43"/>
        <v>0</v>
      </c>
      <c r="W42" s="503">
        <f t="shared" si="38"/>
        <v>0</v>
      </c>
    </row>
    <row r="43" spans="2:23" ht="15" customHeight="1">
      <c r="B43" s="1055"/>
      <c r="C43" s="1039"/>
      <c r="D43" s="506"/>
      <c r="E43" s="1046" t="s">
        <v>572</v>
      </c>
      <c r="F43" s="1047"/>
      <c r="G43" s="1048"/>
      <c r="H43" s="505">
        <f t="shared" ref="H43:V43" si="44">+H13+H28</f>
        <v>0</v>
      </c>
      <c r="I43" s="505">
        <f t="shared" si="44"/>
        <v>0</v>
      </c>
      <c r="J43" s="505">
        <f t="shared" si="44"/>
        <v>0</v>
      </c>
      <c r="K43" s="505">
        <f t="shared" si="44"/>
        <v>0</v>
      </c>
      <c r="L43" s="505">
        <f t="shared" si="44"/>
        <v>0</v>
      </c>
      <c r="M43" s="505">
        <f t="shared" si="44"/>
        <v>0</v>
      </c>
      <c r="N43" s="505">
        <f t="shared" si="44"/>
        <v>0</v>
      </c>
      <c r="O43" s="505">
        <f t="shared" si="44"/>
        <v>0</v>
      </c>
      <c r="P43" s="505">
        <f t="shared" si="44"/>
        <v>0</v>
      </c>
      <c r="Q43" s="505">
        <f t="shared" si="44"/>
        <v>0</v>
      </c>
      <c r="R43" s="505">
        <f t="shared" si="44"/>
        <v>0</v>
      </c>
      <c r="S43" s="505">
        <f t="shared" si="44"/>
        <v>0</v>
      </c>
      <c r="T43" s="505">
        <f t="shared" si="44"/>
        <v>0</v>
      </c>
      <c r="U43" s="505">
        <f t="shared" si="44"/>
        <v>0</v>
      </c>
      <c r="V43" s="505">
        <f t="shared" si="44"/>
        <v>0</v>
      </c>
      <c r="W43" s="503">
        <f t="shared" si="38"/>
        <v>0</v>
      </c>
    </row>
    <row r="44" spans="2:23" ht="15" customHeight="1">
      <c r="B44" s="1055"/>
      <c r="C44" s="1039"/>
      <c r="D44" s="506"/>
      <c r="E44" s="509"/>
      <c r="F44" s="500"/>
      <c r="G44" s="501"/>
      <c r="H44" s="505">
        <f t="shared" ref="H44:V44" si="45">+H14+H29</f>
        <v>0</v>
      </c>
      <c r="I44" s="505">
        <f t="shared" si="45"/>
        <v>0</v>
      </c>
      <c r="J44" s="505">
        <f t="shared" si="45"/>
        <v>0</v>
      </c>
      <c r="K44" s="505">
        <f t="shared" si="45"/>
        <v>0</v>
      </c>
      <c r="L44" s="505">
        <f t="shared" si="45"/>
        <v>0</v>
      </c>
      <c r="M44" s="505">
        <f t="shared" si="45"/>
        <v>0</v>
      </c>
      <c r="N44" s="505">
        <f t="shared" si="45"/>
        <v>0</v>
      </c>
      <c r="O44" s="505">
        <f t="shared" si="45"/>
        <v>0</v>
      </c>
      <c r="P44" s="505">
        <f t="shared" si="45"/>
        <v>0</v>
      </c>
      <c r="Q44" s="505">
        <f t="shared" si="45"/>
        <v>0</v>
      </c>
      <c r="R44" s="505">
        <f t="shared" si="45"/>
        <v>0</v>
      </c>
      <c r="S44" s="505">
        <f t="shared" si="45"/>
        <v>0</v>
      </c>
      <c r="T44" s="505">
        <f t="shared" si="45"/>
        <v>0</v>
      </c>
      <c r="U44" s="505">
        <f t="shared" si="45"/>
        <v>0</v>
      </c>
      <c r="V44" s="505">
        <f t="shared" si="45"/>
        <v>0</v>
      </c>
      <c r="W44" s="503">
        <f t="shared" si="38"/>
        <v>0</v>
      </c>
    </row>
    <row r="45" spans="2:23" ht="15" customHeight="1">
      <c r="B45" s="1055"/>
      <c r="C45" s="1039"/>
      <c r="D45" s="788" t="s">
        <v>701</v>
      </c>
      <c r="E45" s="509"/>
      <c r="F45" s="500"/>
      <c r="G45" s="501"/>
      <c r="H45" s="505">
        <f t="shared" ref="H45:V45" si="46">+H15+H30</f>
        <v>0</v>
      </c>
      <c r="I45" s="505">
        <f t="shared" si="46"/>
        <v>0</v>
      </c>
      <c r="J45" s="505">
        <f t="shared" si="46"/>
        <v>0</v>
      </c>
      <c r="K45" s="505">
        <f t="shared" si="46"/>
        <v>0</v>
      </c>
      <c r="L45" s="505">
        <f t="shared" si="46"/>
        <v>0</v>
      </c>
      <c r="M45" s="505">
        <f t="shared" si="46"/>
        <v>0</v>
      </c>
      <c r="N45" s="505">
        <f t="shared" si="46"/>
        <v>0</v>
      </c>
      <c r="O45" s="505">
        <f t="shared" si="46"/>
        <v>0</v>
      </c>
      <c r="P45" s="505">
        <f t="shared" si="46"/>
        <v>0</v>
      </c>
      <c r="Q45" s="505">
        <f t="shared" si="46"/>
        <v>0</v>
      </c>
      <c r="R45" s="505">
        <f t="shared" si="46"/>
        <v>0</v>
      </c>
      <c r="S45" s="505">
        <f t="shared" si="46"/>
        <v>0</v>
      </c>
      <c r="T45" s="505">
        <f t="shared" si="46"/>
        <v>0</v>
      </c>
      <c r="U45" s="505">
        <f t="shared" si="46"/>
        <v>0</v>
      </c>
      <c r="V45" s="505">
        <f t="shared" si="46"/>
        <v>0</v>
      </c>
      <c r="W45" s="503">
        <f t="shared" si="38"/>
        <v>0</v>
      </c>
    </row>
    <row r="46" spans="2:23" ht="15" customHeight="1">
      <c r="B46" s="1055"/>
      <c r="C46" s="1039"/>
      <c r="D46" s="506"/>
      <c r="E46" s="509" t="s">
        <v>479</v>
      </c>
      <c r="F46" s="500"/>
      <c r="G46" s="501"/>
      <c r="H46" s="505">
        <f t="shared" ref="H46:V46" si="47">+H16+H31</f>
        <v>0</v>
      </c>
      <c r="I46" s="505">
        <f t="shared" si="47"/>
        <v>0</v>
      </c>
      <c r="J46" s="505">
        <f t="shared" si="47"/>
        <v>0</v>
      </c>
      <c r="K46" s="505">
        <f t="shared" si="47"/>
        <v>0</v>
      </c>
      <c r="L46" s="505">
        <f t="shared" si="47"/>
        <v>0</v>
      </c>
      <c r="M46" s="505">
        <f t="shared" si="47"/>
        <v>0</v>
      </c>
      <c r="N46" s="505">
        <f t="shared" si="47"/>
        <v>0</v>
      </c>
      <c r="O46" s="505">
        <f t="shared" si="47"/>
        <v>0</v>
      </c>
      <c r="P46" s="505">
        <f t="shared" si="47"/>
        <v>0</v>
      </c>
      <c r="Q46" s="505">
        <f t="shared" si="47"/>
        <v>0</v>
      </c>
      <c r="R46" s="505">
        <f t="shared" si="47"/>
        <v>0</v>
      </c>
      <c r="S46" s="505">
        <f t="shared" si="47"/>
        <v>0</v>
      </c>
      <c r="T46" s="505">
        <f t="shared" si="47"/>
        <v>0</v>
      </c>
      <c r="U46" s="505">
        <f t="shared" si="47"/>
        <v>0</v>
      </c>
      <c r="V46" s="505">
        <f t="shared" si="47"/>
        <v>0</v>
      </c>
      <c r="W46" s="503">
        <f t="shared" si="38"/>
        <v>0</v>
      </c>
    </row>
    <row r="47" spans="2:23" ht="15" customHeight="1">
      <c r="B47" s="1055"/>
      <c r="C47" s="1039"/>
      <c r="D47" s="498"/>
      <c r="E47" s="1046" t="s">
        <v>480</v>
      </c>
      <c r="F47" s="1047"/>
      <c r="G47" s="1048"/>
      <c r="H47" s="505">
        <f t="shared" ref="H47:V47" si="48">+H17+H32</f>
        <v>0</v>
      </c>
      <c r="I47" s="505">
        <f t="shared" si="48"/>
        <v>0</v>
      </c>
      <c r="J47" s="505">
        <f t="shared" si="48"/>
        <v>0</v>
      </c>
      <c r="K47" s="505">
        <f t="shared" si="48"/>
        <v>0</v>
      </c>
      <c r="L47" s="505">
        <f t="shared" si="48"/>
        <v>0</v>
      </c>
      <c r="M47" s="505">
        <f t="shared" si="48"/>
        <v>0</v>
      </c>
      <c r="N47" s="505">
        <f t="shared" si="48"/>
        <v>0</v>
      </c>
      <c r="O47" s="505">
        <f t="shared" si="48"/>
        <v>0</v>
      </c>
      <c r="P47" s="505">
        <f t="shared" si="48"/>
        <v>0</v>
      </c>
      <c r="Q47" s="505">
        <f t="shared" si="48"/>
        <v>0</v>
      </c>
      <c r="R47" s="505">
        <f t="shared" si="48"/>
        <v>0</v>
      </c>
      <c r="S47" s="505">
        <f t="shared" si="48"/>
        <v>0</v>
      </c>
      <c r="T47" s="505">
        <f t="shared" si="48"/>
        <v>0</v>
      </c>
      <c r="U47" s="505">
        <f t="shared" si="48"/>
        <v>0</v>
      </c>
      <c r="V47" s="505">
        <f t="shared" si="48"/>
        <v>0</v>
      </c>
      <c r="W47" s="503">
        <f t="shared" si="38"/>
        <v>0</v>
      </c>
    </row>
    <row r="48" spans="2:23" ht="15" customHeight="1">
      <c r="B48" s="1055"/>
      <c r="C48" s="1039"/>
      <c r="D48" s="498"/>
      <c r="E48" s="1046" t="s">
        <v>574</v>
      </c>
      <c r="F48" s="1047"/>
      <c r="G48" s="1048"/>
      <c r="H48" s="505">
        <f t="shared" ref="H48:V48" si="49">+H18+H33</f>
        <v>0</v>
      </c>
      <c r="I48" s="505">
        <f t="shared" si="49"/>
        <v>0</v>
      </c>
      <c r="J48" s="505">
        <f t="shared" si="49"/>
        <v>0</v>
      </c>
      <c r="K48" s="505">
        <f t="shared" si="49"/>
        <v>0</v>
      </c>
      <c r="L48" s="505">
        <f t="shared" si="49"/>
        <v>0</v>
      </c>
      <c r="M48" s="505">
        <f t="shared" si="49"/>
        <v>0</v>
      </c>
      <c r="N48" s="505">
        <f t="shared" si="49"/>
        <v>0</v>
      </c>
      <c r="O48" s="505">
        <f t="shared" si="49"/>
        <v>0</v>
      </c>
      <c r="P48" s="505">
        <f t="shared" si="49"/>
        <v>0</v>
      </c>
      <c r="Q48" s="505">
        <f t="shared" si="49"/>
        <v>0</v>
      </c>
      <c r="R48" s="505">
        <f t="shared" si="49"/>
        <v>0</v>
      </c>
      <c r="S48" s="505">
        <f t="shared" si="49"/>
        <v>0</v>
      </c>
      <c r="T48" s="505">
        <f t="shared" si="49"/>
        <v>0</v>
      </c>
      <c r="U48" s="505">
        <f t="shared" si="49"/>
        <v>0</v>
      </c>
      <c r="V48" s="505">
        <f t="shared" si="49"/>
        <v>0</v>
      </c>
      <c r="W48" s="503">
        <f t="shared" si="38"/>
        <v>0</v>
      </c>
    </row>
    <row r="49" spans="2:23" ht="15" customHeight="1">
      <c r="B49" s="1055"/>
      <c r="C49" s="1039"/>
      <c r="D49" s="498"/>
      <c r="E49" s="787" t="s">
        <v>485</v>
      </c>
      <c r="G49" s="789"/>
      <c r="H49" s="505">
        <f t="shared" ref="H49:V49" si="50">+H19+H34</f>
        <v>0</v>
      </c>
      <c r="I49" s="505">
        <f t="shared" si="50"/>
        <v>0</v>
      </c>
      <c r="J49" s="505">
        <f t="shared" si="50"/>
        <v>0</v>
      </c>
      <c r="K49" s="505">
        <f t="shared" si="50"/>
        <v>0</v>
      </c>
      <c r="L49" s="505">
        <f t="shared" si="50"/>
        <v>0</v>
      </c>
      <c r="M49" s="505">
        <f t="shared" si="50"/>
        <v>0</v>
      </c>
      <c r="N49" s="505">
        <f t="shared" si="50"/>
        <v>0</v>
      </c>
      <c r="O49" s="505">
        <f t="shared" si="50"/>
        <v>0</v>
      </c>
      <c r="P49" s="505">
        <f t="shared" si="50"/>
        <v>0</v>
      </c>
      <c r="Q49" s="505">
        <f t="shared" si="50"/>
        <v>0</v>
      </c>
      <c r="R49" s="505">
        <f t="shared" si="50"/>
        <v>0</v>
      </c>
      <c r="S49" s="505">
        <f t="shared" si="50"/>
        <v>0</v>
      </c>
      <c r="T49" s="505">
        <f t="shared" si="50"/>
        <v>0</v>
      </c>
      <c r="U49" s="505">
        <f t="shared" si="50"/>
        <v>0</v>
      </c>
      <c r="V49" s="505">
        <f t="shared" si="50"/>
        <v>0</v>
      </c>
      <c r="W49" s="503">
        <f t="shared" si="38"/>
        <v>0</v>
      </c>
    </row>
    <row r="50" spans="2:23" ht="15" customHeight="1">
      <c r="B50" s="1055"/>
      <c r="C50" s="1039"/>
      <c r="D50" s="504"/>
      <c r="E50" s="499"/>
      <c r="F50" s="500"/>
      <c r="G50" s="501"/>
      <c r="H50" s="505">
        <f t="shared" ref="H50:V50" si="51">+H20+H35</f>
        <v>0</v>
      </c>
      <c r="I50" s="505">
        <f t="shared" si="51"/>
        <v>0</v>
      </c>
      <c r="J50" s="505">
        <f t="shared" si="51"/>
        <v>0</v>
      </c>
      <c r="K50" s="505">
        <f t="shared" si="51"/>
        <v>0</v>
      </c>
      <c r="L50" s="505">
        <f t="shared" si="51"/>
        <v>0</v>
      </c>
      <c r="M50" s="505">
        <f t="shared" si="51"/>
        <v>0</v>
      </c>
      <c r="N50" s="505">
        <f t="shared" si="51"/>
        <v>0</v>
      </c>
      <c r="O50" s="505">
        <f t="shared" si="51"/>
        <v>0</v>
      </c>
      <c r="P50" s="505">
        <f t="shared" si="51"/>
        <v>0</v>
      </c>
      <c r="Q50" s="505">
        <f t="shared" si="51"/>
        <v>0</v>
      </c>
      <c r="R50" s="505">
        <f t="shared" si="51"/>
        <v>0</v>
      </c>
      <c r="S50" s="505">
        <f t="shared" si="51"/>
        <v>0</v>
      </c>
      <c r="T50" s="505">
        <f t="shared" si="51"/>
        <v>0</v>
      </c>
      <c r="U50" s="505">
        <f t="shared" si="51"/>
        <v>0</v>
      </c>
      <c r="V50" s="505">
        <f t="shared" si="51"/>
        <v>0</v>
      </c>
      <c r="W50" s="503">
        <f t="shared" si="38"/>
        <v>0</v>
      </c>
    </row>
    <row r="51" spans="2:23" ht="15" customHeight="1" thickBot="1">
      <c r="B51" s="1056"/>
      <c r="C51" s="1040"/>
      <c r="D51" s="1035" t="s">
        <v>118</v>
      </c>
      <c r="E51" s="1036"/>
      <c r="F51" s="1036"/>
      <c r="G51" s="1037"/>
      <c r="H51" s="507">
        <f t="shared" ref="H51:V51" si="52">+H21+H36</f>
        <v>0</v>
      </c>
      <c r="I51" s="507">
        <f t="shared" si="52"/>
        <v>0</v>
      </c>
      <c r="J51" s="507">
        <f t="shared" si="52"/>
        <v>0</v>
      </c>
      <c r="K51" s="507">
        <f t="shared" si="52"/>
        <v>0</v>
      </c>
      <c r="L51" s="507">
        <f t="shared" si="52"/>
        <v>0</v>
      </c>
      <c r="M51" s="507">
        <f t="shared" si="52"/>
        <v>0</v>
      </c>
      <c r="N51" s="507">
        <f t="shared" si="52"/>
        <v>0</v>
      </c>
      <c r="O51" s="507">
        <f t="shared" si="52"/>
        <v>0</v>
      </c>
      <c r="P51" s="507">
        <f t="shared" si="52"/>
        <v>0</v>
      </c>
      <c r="Q51" s="507">
        <f t="shared" si="52"/>
        <v>0</v>
      </c>
      <c r="R51" s="507">
        <f t="shared" si="52"/>
        <v>0</v>
      </c>
      <c r="S51" s="507">
        <f t="shared" si="52"/>
        <v>0</v>
      </c>
      <c r="T51" s="507">
        <f t="shared" si="52"/>
        <v>0</v>
      </c>
      <c r="U51" s="507">
        <f t="shared" si="52"/>
        <v>0</v>
      </c>
      <c r="V51" s="507">
        <f t="shared" si="52"/>
        <v>0</v>
      </c>
      <c r="W51" s="508">
        <f t="shared" si="38"/>
        <v>0</v>
      </c>
    </row>
    <row r="53" spans="2:23">
      <c r="B53" s="482" t="s">
        <v>482</v>
      </c>
    </row>
    <row r="54" spans="2:23" s="869" customFormat="1">
      <c r="B54" s="868" t="s">
        <v>708</v>
      </c>
    </row>
    <row r="55" spans="2:23">
      <c r="B55" s="510" t="s">
        <v>486</v>
      </c>
    </row>
  </sheetData>
  <mergeCells count="39">
    <mergeCell ref="A3:X3"/>
    <mergeCell ref="B5:G5"/>
    <mergeCell ref="B7:B51"/>
    <mergeCell ref="C7:C21"/>
    <mergeCell ref="D7:G7"/>
    <mergeCell ref="D8:D11"/>
    <mergeCell ref="E8:G8"/>
    <mergeCell ref="E9:G9"/>
    <mergeCell ref="E10:G10"/>
    <mergeCell ref="E11:G11"/>
    <mergeCell ref="C22:C36"/>
    <mergeCell ref="D22:G22"/>
    <mergeCell ref="D23:D26"/>
    <mergeCell ref="E23:G23"/>
    <mergeCell ref="E24:G24"/>
    <mergeCell ref="E25:G25"/>
    <mergeCell ref="D12:G12"/>
    <mergeCell ref="E13:G13"/>
    <mergeCell ref="E17:G17"/>
    <mergeCell ref="E18:G18"/>
    <mergeCell ref="D21:G21"/>
    <mergeCell ref="E26:G26"/>
    <mergeCell ref="D27:G27"/>
    <mergeCell ref="E28:G28"/>
    <mergeCell ref="E32:G32"/>
    <mergeCell ref="E33:G33"/>
    <mergeCell ref="D36:G36"/>
    <mergeCell ref="C37:C51"/>
    <mergeCell ref="D37:G37"/>
    <mergeCell ref="D38:D41"/>
    <mergeCell ref="E38:G38"/>
    <mergeCell ref="E47:G47"/>
    <mergeCell ref="E48:G48"/>
    <mergeCell ref="D51:G51"/>
    <mergeCell ref="E39:G39"/>
    <mergeCell ref="E40:G40"/>
    <mergeCell ref="E41:G41"/>
    <mergeCell ref="D42:G42"/>
    <mergeCell ref="E43:G43"/>
  </mergeCells>
  <phoneticPr fontId="28"/>
  <pageMargins left="0.6692913385826772" right="0.51181102362204722" top="0.47244094488188981" bottom="0.59055118110236227" header="0" footer="0"/>
  <pageSetup paperSize="8" scale="9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3E96-799D-4275-BD8B-AB57AFBF78D4}">
  <sheetPr>
    <pageSetUpPr fitToPage="1"/>
  </sheetPr>
  <dimension ref="A1:AJ118"/>
  <sheetViews>
    <sheetView showGridLines="0" view="pageBreakPreview" topLeftCell="A91" zoomScale="115" zoomScaleNormal="70" zoomScaleSheetLayoutView="115" workbookViewId="0">
      <selection activeCell="A116" sqref="A116"/>
    </sheetView>
  </sheetViews>
  <sheetFormatPr defaultColWidth="9" defaultRowHeight="15" customHeight="1"/>
  <cols>
    <col min="1" max="1" width="13.6328125" style="163" customWidth="1"/>
    <col min="2" max="2" width="6.08984375" style="163" customWidth="1"/>
    <col min="3" max="3" width="18.90625" style="163" customWidth="1"/>
    <col min="4" max="4" width="12.453125" style="163" customWidth="1"/>
    <col min="5" max="6" width="7" style="163" customWidth="1"/>
    <col min="7" max="9" width="4.08984375" style="163" customWidth="1"/>
    <col min="10" max="13" width="12.453125" style="163" customWidth="1"/>
    <col min="14" max="14" width="7.6328125" style="163" customWidth="1"/>
    <col min="15" max="29" width="8.6328125" style="163" customWidth="1"/>
    <col min="30" max="30" width="10" style="163" customWidth="1"/>
    <col min="31" max="31" width="1.453125" style="163" customWidth="1"/>
    <col min="32" max="32" width="25.6328125" style="163" customWidth="1"/>
    <col min="33" max="33" width="13.90625" style="163" customWidth="1"/>
    <col min="34" max="34" width="8.90625" style="163" customWidth="1"/>
    <col min="35" max="35" width="9" style="163"/>
    <col min="36" max="36" width="23.6328125" style="163" customWidth="1"/>
    <col min="37" max="16384" width="9" style="163"/>
  </cols>
  <sheetData>
    <row r="1" spans="1:36" ht="18.75" customHeight="1">
      <c r="A1" s="523" t="s">
        <v>685</v>
      </c>
    </row>
    <row r="2" spans="1:36" s="165" customFormat="1" ht="21.75" customHeight="1">
      <c r="A2" s="1075" t="s">
        <v>332</v>
      </c>
      <c r="B2" s="1075"/>
      <c r="C2" s="1075"/>
      <c r="D2" s="1075"/>
      <c r="E2" s="1075"/>
      <c r="F2" s="1075"/>
      <c r="G2" s="1075"/>
      <c r="H2" s="1075"/>
      <c r="I2" s="1075"/>
      <c r="J2" s="1075"/>
      <c r="K2" s="1075"/>
      <c r="L2" s="1075"/>
      <c r="M2" s="1075"/>
      <c r="N2" s="1075"/>
      <c r="O2" s="1075"/>
      <c r="P2" s="1075"/>
      <c r="Q2" s="1075"/>
      <c r="R2" s="1075"/>
      <c r="S2" s="1075"/>
      <c r="T2" s="1075"/>
      <c r="U2" s="1075"/>
      <c r="V2" s="1075"/>
      <c r="W2" s="1075"/>
      <c r="X2" s="1075"/>
      <c r="Y2" s="1075"/>
      <c r="Z2" s="1075"/>
      <c r="AA2" s="1075"/>
      <c r="AB2" s="1075"/>
      <c r="AC2" s="1075"/>
      <c r="AD2" s="1075"/>
      <c r="AE2" s="164"/>
      <c r="AF2" s="164"/>
      <c r="AG2" s="164"/>
      <c r="AH2" s="164"/>
      <c r="AI2" s="164"/>
      <c r="AJ2" s="164"/>
    </row>
    <row r="3" spans="1:36" ht="15" customHeight="1" thickBot="1">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row>
    <row r="4" spans="1:36" s="166" customFormat="1" ht="21" customHeight="1">
      <c r="A4" s="1076" t="s">
        <v>184</v>
      </c>
      <c r="B4" s="1078" t="s">
        <v>185</v>
      </c>
      <c r="C4" s="1081" t="s">
        <v>186</v>
      </c>
      <c r="D4" s="1084" t="s">
        <v>187</v>
      </c>
      <c r="E4" s="1087" t="s">
        <v>188</v>
      </c>
      <c r="F4" s="1087" t="s">
        <v>189</v>
      </c>
      <c r="G4" s="1089" t="s">
        <v>190</v>
      </c>
      <c r="H4" s="1090"/>
      <c r="I4" s="1091"/>
      <c r="J4" s="1089" t="s">
        <v>191</v>
      </c>
      <c r="K4" s="1090"/>
      <c r="L4" s="1090"/>
      <c r="M4" s="1090"/>
      <c r="N4" s="1092" t="s">
        <v>192</v>
      </c>
      <c r="O4" s="1090" t="s">
        <v>193</v>
      </c>
      <c r="P4" s="1090"/>
      <c r="Q4" s="1090"/>
      <c r="R4" s="1090"/>
      <c r="S4" s="1090"/>
      <c r="T4" s="1090"/>
      <c r="U4" s="1090"/>
      <c r="V4" s="1090"/>
      <c r="W4" s="1090"/>
      <c r="X4" s="1090"/>
      <c r="Y4" s="1090"/>
      <c r="Z4" s="1090"/>
      <c r="AA4" s="1090"/>
      <c r="AB4" s="1090"/>
      <c r="AC4" s="1090"/>
      <c r="AD4" s="1095" t="s">
        <v>194</v>
      </c>
      <c r="AH4" s="167"/>
      <c r="AI4" s="167"/>
    </row>
    <row r="5" spans="1:36" s="166" customFormat="1" ht="30" customHeight="1">
      <c r="A5" s="1060"/>
      <c r="B5" s="1079"/>
      <c r="C5" s="1082"/>
      <c r="D5" s="1085"/>
      <c r="E5" s="1088"/>
      <c r="F5" s="1088"/>
      <c r="G5" s="1073" t="s">
        <v>195</v>
      </c>
      <c r="H5" s="1073" t="s">
        <v>196</v>
      </c>
      <c r="I5" s="1073" t="s">
        <v>197</v>
      </c>
      <c r="J5" s="1073" t="s">
        <v>198</v>
      </c>
      <c r="K5" s="1073" t="s">
        <v>199</v>
      </c>
      <c r="L5" s="1073" t="s">
        <v>200</v>
      </c>
      <c r="M5" s="1073" t="s">
        <v>201</v>
      </c>
      <c r="N5" s="1093"/>
      <c r="O5" s="168" t="s">
        <v>504</v>
      </c>
      <c r="P5" s="168" t="s">
        <v>505</v>
      </c>
      <c r="Q5" s="168" t="s">
        <v>506</v>
      </c>
      <c r="R5" s="168" t="s">
        <v>503</v>
      </c>
      <c r="S5" s="168" t="s">
        <v>317</v>
      </c>
      <c r="T5" s="168" t="s">
        <v>318</v>
      </c>
      <c r="U5" s="168" t="s">
        <v>319</v>
      </c>
      <c r="V5" s="168" t="s">
        <v>320</v>
      </c>
      <c r="W5" s="168" t="s">
        <v>321</v>
      </c>
      <c r="X5" s="168" t="s">
        <v>322</v>
      </c>
      <c r="Y5" s="168" t="s">
        <v>323</v>
      </c>
      <c r="Z5" s="168" t="s">
        <v>324</v>
      </c>
      <c r="AA5" s="168" t="s">
        <v>325</v>
      </c>
      <c r="AB5" s="168" t="s">
        <v>326</v>
      </c>
      <c r="AC5" s="168" t="s">
        <v>327</v>
      </c>
      <c r="AD5" s="1096"/>
      <c r="AH5" s="167"/>
      <c r="AI5" s="167"/>
    </row>
    <row r="6" spans="1:36" s="166" customFormat="1" ht="23.25" customHeight="1" thickBot="1">
      <c r="A6" s="1077"/>
      <c r="B6" s="1080"/>
      <c r="C6" s="1083"/>
      <c r="D6" s="1086"/>
      <c r="E6" s="1074"/>
      <c r="F6" s="1074"/>
      <c r="G6" s="1074"/>
      <c r="H6" s="1074"/>
      <c r="I6" s="1074"/>
      <c r="J6" s="1074"/>
      <c r="K6" s="1074"/>
      <c r="L6" s="1074"/>
      <c r="M6" s="1074"/>
      <c r="N6" s="1094"/>
      <c r="O6" s="169" t="s">
        <v>202</v>
      </c>
      <c r="P6" s="169" t="s">
        <v>203</v>
      </c>
      <c r="Q6" s="169" t="s">
        <v>204</v>
      </c>
      <c r="R6" s="169" t="s">
        <v>205</v>
      </c>
      <c r="S6" s="169" t="s">
        <v>206</v>
      </c>
      <c r="T6" s="169" t="s">
        <v>207</v>
      </c>
      <c r="U6" s="169" t="s">
        <v>208</v>
      </c>
      <c r="V6" s="169" t="s">
        <v>209</v>
      </c>
      <c r="W6" s="169" t="s">
        <v>210</v>
      </c>
      <c r="X6" s="169" t="s">
        <v>211</v>
      </c>
      <c r="Y6" s="169" t="s">
        <v>212</v>
      </c>
      <c r="Z6" s="169" t="s">
        <v>213</v>
      </c>
      <c r="AA6" s="169" t="s">
        <v>214</v>
      </c>
      <c r="AB6" s="169" t="s">
        <v>215</v>
      </c>
      <c r="AC6" s="169" t="s">
        <v>216</v>
      </c>
      <c r="AD6" s="1097"/>
      <c r="AH6" s="167"/>
      <c r="AI6" s="167"/>
    </row>
    <row r="7" spans="1:36" s="166" customFormat="1" ht="23.25" customHeight="1" thickBot="1">
      <c r="A7" s="1057" t="s">
        <v>494</v>
      </c>
      <c r="B7" s="1058"/>
      <c r="C7" s="1058"/>
      <c r="D7" s="1058"/>
      <c r="E7" s="1058"/>
      <c r="F7" s="1058"/>
      <c r="G7" s="1058"/>
      <c r="H7" s="1058"/>
      <c r="I7" s="1058"/>
      <c r="J7" s="1058"/>
      <c r="K7" s="1058"/>
      <c r="L7" s="1058"/>
      <c r="M7" s="1058"/>
      <c r="N7" s="1058"/>
      <c r="O7" s="1058"/>
      <c r="P7" s="1058"/>
      <c r="Q7" s="1058"/>
      <c r="R7" s="1058"/>
      <c r="S7" s="1058"/>
      <c r="T7" s="1058"/>
      <c r="U7" s="1058"/>
      <c r="V7" s="1058"/>
      <c r="W7" s="1058"/>
      <c r="X7" s="1058"/>
      <c r="Y7" s="1058"/>
      <c r="Z7" s="1058"/>
      <c r="AA7" s="1058"/>
      <c r="AB7" s="1058"/>
      <c r="AC7" s="1058"/>
      <c r="AD7" s="1058"/>
      <c r="AE7" s="1059"/>
      <c r="AH7" s="167"/>
      <c r="AI7" s="167"/>
    </row>
    <row r="8" spans="1:36" ht="12.65" customHeight="1">
      <c r="A8" s="1060" t="s">
        <v>217</v>
      </c>
      <c r="B8" s="170"/>
      <c r="C8" s="171"/>
      <c r="D8" s="172"/>
      <c r="E8" s="172"/>
      <c r="F8" s="172"/>
      <c r="G8" s="172"/>
      <c r="H8" s="172"/>
      <c r="I8" s="172"/>
      <c r="J8" s="172"/>
      <c r="K8" s="172"/>
      <c r="L8" s="172"/>
      <c r="M8" s="172"/>
      <c r="N8" s="173"/>
      <c r="O8" s="174"/>
      <c r="P8" s="174"/>
      <c r="Q8" s="175"/>
      <c r="R8" s="175"/>
      <c r="S8" s="175"/>
      <c r="T8" s="175"/>
      <c r="U8" s="175"/>
      <c r="V8" s="175"/>
      <c r="W8" s="175"/>
      <c r="X8" s="175"/>
      <c r="Y8" s="175"/>
      <c r="Z8" s="175"/>
      <c r="AA8" s="175"/>
      <c r="AB8" s="175"/>
      <c r="AC8" s="175"/>
      <c r="AD8" s="176"/>
      <c r="AI8" s="166"/>
    </row>
    <row r="9" spans="1:36" ht="12.65" customHeight="1">
      <c r="A9" s="1060"/>
      <c r="B9" s="177"/>
      <c r="C9" s="178"/>
      <c r="D9" s="179"/>
      <c r="E9" s="179"/>
      <c r="F9" s="179"/>
      <c r="G9" s="179"/>
      <c r="H9" s="179"/>
      <c r="I9" s="179"/>
      <c r="J9" s="179"/>
      <c r="K9" s="179"/>
      <c r="L9" s="179"/>
      <c r="M9" s="179"/>
      <c r="N9" s="180"/>
      <c r="O9" s="181"/>
      <c r="P9" s="181"/>
      <c r="Q9" s="182"/>
      <c r="R9" s="182"/>
      <c r="S9" s="182"/>
      <c r="T9" s="182"/>
      <c r="U9" s="182"/>
      <c r="V9" s="182"/>
      <c r="W9" s="182"/>
      <c r="X9" s="182"/>
      <c r="Y9" s="182"/>
      <c r="Z9" s="182"/>
      <c r="AA9" s="182"/>
      <c r="AB9" s="182"/>
      <c r="AC9" s="182"/>
      <c r="AD9" s="183"/>
      <c r="AI9" s="166"/>
    </row>
    <row r="10" spans="1:36" ht="12.65" customHeight="1">
      <c r="A10" s="1060"/>
      <c r="B10" s="177"/>
      <c r="C10" s="178"/>
      <c r="D10" s="179"/>
      <c r="E10" s="179"/>
      <c r="F10" s="179"/>
      <c r="G10" s="179"/>
      <c r="H10" s="179"/>
      <c r="I10" s="179"/>
      <c r="J10" s="179"/>
      <c r="K10" s="179"/>
      <c r="L10" s="179"/>
      <c r="M10" s="179"/>
      <c r="N10" s="180"/>
      <c r="O10" s="181"/>
      <c r="P10" s="181"/>
      <c r="Q10" s="182"/>
      <c r="R10" s="182"/>
      <c r="S10" s="182"/>
      <c r="T10" s="182"/>
      <c r="U10" s="182"/>
      <c r="V10" s="182"/>
      <c r="W10" s="182"/>
      <c r="X10" s="182"/>
      <c r="Y10" s="182"/>
      <c r="Z10" s="182"/>
      <c r="AA10" s="182"/>
      <c r="AB10" s="182"/>
      <c r="AC10" s="182"/>
      <c r="AD10" s="183"/>
      <c r="AI10" s="166"/>
    </row>
    <row r="11" spans="1:36" ht="12.65" customHeight="1">
      <c r="A11" s="1061"/>
      <c r="B11" s="184"/>
      <c r="C11" s="185"/>
      <c r="D11" s="186"/>
      <c r="E11" s="186"/>
      <c r="F11" s="186"/>
      <c r="G11" s="186"/>
      <c r="H11" s="186"/>
      <c r="I11" s="186"/>
      <c r="J11" s="186"/>
      <c r="K11" s="186"/>
      <c r="L11" s="186"/>
      <c r="M11" s="186"/>
      <c r="N11" s="187"/>
      <c r="O11" s="188"/>
      <c r="P11" s="188"/>
      <c r="Q11" s="189"/>
      <c r="R11" s="189"/>
      <c r="S11" s="189"/>
      <c r="T11" s="189"/>
      <c r="U11" s="189"/>
      <c r="V11" s="189"/>
      <c r="W11" s="189"/>
      <c r="X11" s="189"/>
      <c r="Y11" s="189"/>
      <c r="Z11" s="189"/>
      <c r="AA11" s="189"/>
      <c r="AB11" s="189"/>
      <c r="AC11" s="189"/>
      <c r="AD11" s="190"/>
      <c r="AI11" s="166"/>
    </row>
    <row r="12" spans="1:36" ht="12.65" customHeight="1">
      <c r="A12" s="1070" t="s">
        <v>228</v>
      </c>
      <c r="B12" s="191"/>
      <c r="C12" s="192"/>
      <c r="D12" s="193"/>
      <c r="E12" s="193"/>
      <c r="F12" s="193"/>
      <c r="G12" s="193"/>
      <c r="H12" s="193"/>
      <c r="I12" s="193"/>
      <c r="J12" s="193"/>
      <c r="K12" s="193"/>
      <c r="L12" s="193"/>
      <c r="M12" s="193"/>
      <c r="N12" s="194"/>
      <c r="O12" s="195"/>
      <c r="P12" s="195"/>
      <c r="Q12" s="196"/>
      <c r="R12" s="196"/>
      <c r="S12" s="196"/>
      <c r="T12" s="196"/>
      <c r="U12" s="196"/>
      <c r="V12" s="196"/>
      <c r="W12" s="196"/>
      <c r="X12" s="196"/>
      <c r="Y12" s="196"/>
      <c r="Z12" s="196"/>
      <c r="AA12" s="196"/>
      <c r="AB12" s="196"/>
      <c r="AC12" s="196"/>
      <c r="AD12" s="197"/>
      <c r="AI12" s="166"/>
    </row>
    <row r="13" spans="1:36" ht="12.65" customHeight="1">
      <c r="A13" s="1071"/>
      <c r="B13" s="177"/>
      <c r="C13" s="178"/>
      <c r="D13" s="179"/>
      <c r="E13" s="179"/>
      <c r="F13" s="179"/>
      <c r="G13" s="179"/>
      <c r="H13" s="179"/>
      <c r="I13" s="179"/>
      <c r="J13" s="179"/>
      <c r="K13" s="179"/>
      <c r="L13" s="179"/>
      <c r="M13" s="179"/>
      <c r="N13" s="180"/>
      <c r="O13" s="181"/>
      <c r="P13" s="181"/>
      <c r="Q13" s="182"/>
      <c r="R13" s="182"/>
      <c r="S13" s="182"/>
      <c r="T13" s="182"/>
      <c r="U13" s="182"/>
      <c r="V13" s="182"/>
      <c r="W13" s="182"/>
      <c r="X13" s="182"/>
      <c r="Y13" s="182"/>
      <c r="Z13" s="182"/>
      <c r="AA13" s="182"/>
      <c r="AB13" s="182"/>
      <c r="AC13" s="182"/>
      <c r="AD13" s="183"/>
      <c r="AI13" s="166"/>
    </row>
    <row r="14" spans="1:36" ht="12.65" customHeight="1">
      <c r="A14" s="1071"/>
      <c r="B14" s="177"/>
      <c r="C14" s="178"/>
      <c r="D14" s="179"/>
      <c r="E14" s="179"/>
      <c r="F14" s="179"/>
      <c r="G14" s="179"/>
      <c r="H14" s="179"/>
      <c r="I14" s="179"/>
      <c r="J14" s="179"/>
      <c r="K14" s="179"/>
      <c r="L14" s="179"/>
      <c r="M14" s="179"/>
      <c r="N14" s="180"/>
      <c r="O14" s="181"/>
      <c r="P14" s="181"/>
      <c r="Q14" s="182"/>
      <c r="R14" s="182"/>
      <c r="S14" s="182"/>
      <c r="T14" s="182"/>
      <c r="U14" s="182"/>
      <c r="V14" s="182"/>
      <c r="W14" s="182"/>
      <c r="X14" s="182"/>
      <c r="Y14" s="182"/>
      <c r="Z14" s="182"/>
      <c r="AA14" s="182"/>
      <c r="AB14" s="182"/>
      <c r="AC14" s="182"/>
      <c r="AD14" s="183"/>
      <c r="AI14" s="166"/>
    </row>
    <row r="15" spans="1:36" ht="12.65" customHeight="1">
      <c r="A15" s="1072"/>
      <c r="B15" s="198"/>
      <c r="C15" s="199"/>
      <c r="D15" s="200"/>
      <c r="E15" s="200"/>
      <c r="F15" s="200"/>
      <c r="G15" s="200"/>
      <c r="H15" s="200"/>
      <c r="I15" s="200"/>
      <c r="J15" s="200"/>
      <c r="K15" s="200"/>
      <c r="L15" s="200"/>
      <c r="M15" s="200"/>
      <c r="N15" s="201"/>
      <c r="O15" s="202"/>
      <c r="P15" s="202"/>
      <c r="Q15" s="203"/>
      <c r="R15" s="203"/>
      <c r="S15" s="203"/>
      <c r="T15" s="203"/>
      <c r="U15" s="203"/>
      <c r="V15" s="203"/>
      <c r="W15" s="203"/>
      <c r="X15" s="203"/>
      <c r="Y15" s="203"/>
      <c r="Z15" s="203"/>
      <c r="AA15" s="203"/>
      <c r="AB15" s="203"/>
      <c r="AC15" s="203"/>
      <c r="AD15" s="204"/>
      <c r="AI15" s="166"/>
    </row>
    <row r="16" spans="1:36" ht="12.65" customHeight="1">
      <c r="A16" s="1070" t="s">
        <v>218</v>
      </c>
      <c r="B16" s="191"/>
      <c r="C16" s="192"/>
      <c r="D16" s="193"/>
      <c r="E16" s="193"/>
      <c r="F16" s="193"/>
      <c r="G16" s="193"/>
      <c r="H16" s="193"/>
      <c r="I16" s="193"/>
      <c r="J16" s="193"/>
      <c r="K16" s="193"/>
      <c r="L16" s="193"/>
      <c r="M16" s="193"/>
      <c r="N16" s="194"/>
      <c r="O16" s="195"/>
      <c r="P16" s="195"/>
      <c r="Q16" s="196"/>
      <c r="R16" s="196"/>
      <c r="S16" s="196"/>
      <c r="T16" s="196"/>
      <c r="U16" s="196"/>
      <c r="V16" s="196"/>
      <c r="W16" s="196"/>
      <c r="X16" s="196"/>
      <c r="Y16" s="196"/>
      <c r="Z16" s="196"/>
      <c r="AA16" s="196"/>
      <c r="AB16" s="196"/>
      <c r="AC16" s="196"/>
      <c r="AD16" s="197"/>
      <c r="AI16" s="166"/>
    </row>
    <row r="17" spans="1:35" ht="12.65" customHeight="1">
      <c r="A17" s="1071"/>
      <c r="B17" s="177"/>
      <c r="C17" s="178"/>
      <c r="D17" s="179"/>
      <c r="E17" s="179"/>
      <c r="F17" s="179"/>
      <c r="G17" s="179"/>
      <c r="H17" s="179"/>
      <c r="I17" s="179"/>
      <c r="J17" s="179"/>
      <c r="K17" s="179"/>
      <c r="L17" s="179"/>
      <c r="M17" s="179"/>
      <c r="N17" s="180"/>
      <c r="O17" s="181"/>
      <c r="P17" s="181"/>
      <c r="Q17" s="182"/>
      <c r="R17" s="182"/>
      <c r="S17" s="182"/>
      <c r="T17" s="182"/>
      <c r="U17" s="182"/>
      <c r="V17" s="182"/>
      <c r="W17" s="182"/>
      <c r="X17" s="182"/>
      <c r="Y17" s="182"/>
      <c r="Z17" s="182"/>
      <c r="AA17" s="182"/>
      <c r="AB17" s="182"/>
      <c r="AC17" s="182"/>
      <c r="AD17" s="183"/>
      <c r="AI17" s="166"/>
    </row>
    <row r="18" spans="1:35" ht="12.65" customHeight="1">
      <c r="A18" s="1071"/>
      <c r="B18" s="177"/>
      <c r="C18" s="178"/>
      <c r="D18" s="179"/>
      <c r="E18" s="179"/>
      <c r="F18" s="179"/>
      <c r="G18" s="179"/>
      <c r="H18" s="179"/>
      <c r="I18" s="179"/>
      <c r="J18" s="179"/>
      <c r="K18" s="179"/>
      <c r="L18" s="179"/>
      <c r="M18" s="179"/>
      <c r="N18" s="180"/>
      <c r="O18" s="181"/>
      <c r="P18" s="181"/>
      <c r="Q18" s="182"/>
      <c r="R18" s="182"/>
      <c r="S18" s="182"/>
      <c r="T18" s="182"/>
      <c r="U18" s="182"/>
      <c r="V18" s="182"/>
      <c r="W18" s="182"/>
      <c r="X18" s="182"/>
      <c r="Y18" s="182"/>
      <c r="Z18" s="182"/>
      <c r="AA18" s="182"/>
      <c r="AB18" s="182"/>
      <c r="AC18" s="182"/>
      <c r="AD18" s="183"/>
      <c r="AI18" s="166"/>
    </row>
    <row r="19" spans="1:35" ht="12.65" customHeight="1">
      <c r="A19" s="1072"/>
      <c r="B19" s="184"/>
      <c r="C19" s="185"/>
      <c r="D19" s="186"/>
      <c r="E19" s="186"/>
      <c r="F19" s="186"/>
      <c r="G19" s="186"/>
      <c r="H19" s="186"/>
      <c r="I19" s="186"/>
      <c r="J19" s="186"/>
      <c r="K19" s="186"/>
      <c r="L19" s="186"/>
      <c r="M19" s="186"/>
      <c r="N19" s="187"/>
      <c r="O19" s="188"/>
      <c r="P19" s="188"/>
      <c r="Q19" s="189"/>
      <c r="R19" s="189"/>
      <c r="S19" s="189"/>
      <c r="T19" s="189"/>
      <c r="U19" s="189"/>
      <c r="V19" s="189"/>
      <c r="W19" s="189"/>
      <c r="X19" s="189"/>
      <c r="Y19" s="189"/>
      <c r="Z19" s="189"/>
      <c r="AA19" s="189"/>
      <c r="AB19" s="189"/>
      <c r="AC19" s="189"/>
      <c r="AD19" s="190"/>
      <c r="AI19" s="166"/>
    </row>
    <row r="20" spans="1:35" ht="12.65" customHeight="1">
      <c r="A20" s="1070" t="s">
        <v>219</v>
      </c>
      <c r="B20" s="191"/>
      <c r="C20" s="192"/>
      <c r="D20" s="193"/>
      <c r="E20" s="193"/>
      <c r="F20" s="193"/>
      <c r="G20" s="193"/>
      <c r="H20" s="193"/>
      <c r="I20" s="193"/>
      <c r="J20" s="193"/>
      <c r="K20" s="193"/>
      <c r="L20" s="193"/>
      <c r="M20" s="193"/>
      <c r="N20" s="194"/>
      <c r="O20" s="195"/>
      <c r="P20" s="195"/>
      <c r="Q20" s="196"/>
      <c r="R20" s="196"/>
      <c r="S20" s="196"/>
      <c r="T20" s="196"/>
      <c r="U20" s="196"/>
      <c r="V20" s="196"/>
      <c r="W20" s="196"/>
      <c r="X20" s="196"/>
      <c r="Y20" s="196"/>
      <c r="Z20" s="196"/>
      <c r="AA20" s="196"/>
      <c r="AB20" s="196"/>
      <c r="AC20" s="196"/>
      <c r="AD20" s="197"/>
      <c r="AI20" s="166"/>
    </row>
    <row r="21" spans="1:35" ht="12.65" customHeight="1">
      <c r="A21" s="1071"/>
      <c r="B21" s="177"/>
      <c r="C21" s="178"/>
      <c r="D21" s="179"/>
      <c r="E21" s="179"/>
      <c r="F21" s="179"/>
      <c r="G21" s="179"/>
      <c r="H21" s="179"/>
      <c r="I21" s="179"/>
      <c r="J21" s="179"/>
      <c r="K21" s="179"/>
      <c r="L21" s="179"/>
      <c r="M21" s="179"/>
      <c r="N21" s="180"/>
      <c r="O21" s="181"/>
      <c r="P21" s="181"/>
      <c r="Q21" s="182"/>
      <c r="R21" s="182"/>
      <c r="S21" s="182"/>
      <c r="T21" s="182"/>
      <c r="U21" s="182"/>
      <c r="V21" s="182"/>
      <c r="W21" s="182"/>
      <c r="X21" s="182"/>
      <c r="Y21" s="182"/>
      <c r="Z21" s="182"/>
      <c r="AA21" s="182"/>
      <c r="AB21" s="182"/>
      <c r="AC21" s="182"/>
      <c r="AD21" s="183"/>
      <c r="AI21" s="166"/>
    </row>
    <row r="22" spans="1:35" ht="12.65" customHeight="1">
      <c r="A22" s="1071"/>
      <c r="B22" s="177"/>
      <c r="C22" s="178"/>
      <c r="D22" s="179"/>
      <c r="E22" s="179"/>
      <c r="F22" s="179"/>
      <c r="G22" s="179"/>
      <c r="H22" s="179"/>
      <c r="I22" s="179"/>
      <c r="J22" s="179"/>
      <c r="K22" s="179"/>
      <c r="L22" s="179"/>
      <c r="M22" s="179"/>
      <c r="N22" s="180"/>
      <c r="O22" s="181"/>
      <c r="P22" s="181"/>
      <c r="Q22" s="182"/>
      <c r="R22" s="182"/>
      <c r="S22" s="182"/>
      <c r="T22" s="182"/>
      <c r="U22" s="182"/>
      <c r="V22" s="182"/>
      <c r="W22" s="182"/>
      <c r="X22" s="182"/>
      <c r="Y22" s="182"/>
      <c r="Z22" s="182"/>
      <c r="AA22" s="182"/>
      <c r="AB22" s="182"/>
      <c r="AC22" s="182"/>
      <c r="AD22" s="183"/>
      <c r="AI22" s="166"/>
    </row>
    <row r="23" spans="1:35" ht="12.65" customHeight="1">
      <c r="A23" s="1072"/>
      <c r="B23" s="184"/>
      <c r="C23" s="185"/>
      <c r="D23" s="186"/>
      <c r="E23" s="186"/>
      <c r="F23" s="186"/>
      <c r="G23" s="186"/>
      <c r="H23" s="186"/>
      <c r="I23" s="186"/>
      <c r="J23" s="186"/>
      <c r="K23" s="186"/>
      <c r="L23" s="186"/>
      <c r="M23" s="186"/>
      <c r="N23" s="187"/>
      <c r="O23" s="188"/>
      <c r="P23" s="188"/>
      <c r="Q23" s="189"/>
      <c r="R23" s="189"/>
      <c r="S23" s="189"/>
      <c r="T23" s="189"/>
      <c r="U23" s="189"/>
      <c r="V23" s="189"/>
      <c r="W23" s="189"/>
      <c r="X23" s="189"/>
      <c r="Y23" s="189"/>
      <c r="Z23" s="189"/>
      <c r="AA23" s="189"/>
      <c r="AB23" s="189"/>
      <c r="AC23" s="189"/>
      <c r="AD23" s="190"/>
      <c r="AI23" s="166"/>
    </row>
    <row r="24" spans="1:35" ht="12.65" customHeight="1">
      <c r="A24" s="1070" t="s">
        <v>220</v>
      </c>
      <c r="B24" s="191"/>
      <c r="C24" s="192"/>
      <c r="D24" s="193"/>
      <c r="E24" s="193"/>
      <c r="F24" s="193"/>
      <c r="G24" s="193"/>
      <c r="H24" s="193"/>
      <c r="I24" s="193"/>
      <c r="J24" s="193"/>
      <c r="K24" s="193"/>
      <c r="L24" s="193"/>
      <c r="M24" s="193"/>
      <c r="N24" s="194"/>
      <c r="O24" s="195"/>
      <c r="P24" s="195"/>
      <c r="Q24" s="196"/>
      <c r="R24" s="196"/>
      <c r="S24" s="196"/>
      <c r="T24" s="196"/>
      <c r="U24" s="196"/>
      <c r="V24" s="196"/>
      <c r="W24" s="196"/>
      <c r="X24" s="196"/>
      <c r="Y24" s="196"/>
      <c r="Z24" s="196"/>
      <c r="AA24" s="196"/>
      <c r="AB24" s="196"/>
      <c r="AC24" s="196"/>
      <c r="AD24" s="197"/>
      <c r="AI24" s="166"/>
    </row>
    <row r="25" spans="1:35" ht="12.65" customHeight="1">
      <c r="A25" s="1071"/>
      <c r="B25" s="177"/>
      <c r="C25" s="178"/>
      <c r="D25" s="179"/>
      <c r="E25" s="179"/>
      <c r="F25" s="179"/>
      <c r="G25" s="179"/>
      <c r="H25" s="179"/>
      <c r="I25" s="179"/>
      <c r="J25" s="179"/>
      <c r="K25" s="179"/>
      <c r="L25" s="179"/>
      <c r="M25" s="179"/>
      <c r="N25" s="180"/>
      <c r="O25" s="181"/>
      <c r="P25" s="181"/>
      <c r="Q25" s="182"/>
      <c r="R25" s="182"/>
      <c r="S25" s="182"/>
      <c r="T25" s="182"/>
      <c r="U25" s="182"/>
      <c r="V25" s="182"/>
      <c r="W25" s="182"/>
      <c r="X25" s="182"/>
      <c r="Y25" s="182"/>
      <c r="Z25" s="182"/>
      <c r="AA25" s="182"/>
      <c r="AB25" s="182"/>
      <c r="AC25" s="182"/>
      <c r="AD25" s="183"/>
      <c r="AI25" s="166"/>
    </row>
    <row r="26" spans="1:35" ht="12.65" customHeight="1">
      <c r="A26" s="1071"/>
      <c r="B26" s="177"/>
      <c r="C26" s="178"/>
      <c r="D26" s="179"/>
      <c r="E26" s="179"/>
      <c r="F26" s="179"/>
      <c r="G26" s="179"/>
      <c r="H26" s="179"/>
      <c r="I26" s="179"/>
      <c r="J26" s="179"/>
      <c r="K26" s="179"/>
      <c r="L26" s="179"/>
      <c r="M26" s="179"/>
      <c r="N26" s="180"/>
      <c r="O26" s="181"/>
      <c r="P26" s="181"/>
      <c r="Q26" s="182"/>
      <c r="R26" s="182"/>
      <c r="S26" s="182"/>
      <c r="T26" s="182"/>
      <c r="U26" s="182"/>
      <c r="V26" s="182"/>
      <c r="W26" s="182"/>
      <c r="X26" s="182"/>
      <c r="Y26" s="182"/>
      <c r="Z26" s="182"/>
      <c r="AA26" s="182"/>
      <c r="AB26" s="182"/>
      <c r="AC26" s="182"/>
      <c r="AD26" s="183"/>
      <c r="AI26" s="166"/>
    </row>
    <row r="27" spans="1:35" ht="12.65" customHeight="1">
      <c r="A27" s="1072"/>
      <c r="B27" s="198"/>
      <c r="C27" s="199"/>
      <c r="D27" s="200"/>
      <c r="E27" s="200"/>
      <c r="F27" s="200"/>
      <c r="G27" s="200"/>
      <c r="H27" s="200"/>
      <c r="I27" s="200"/>
      <c r="J27" s="200"/>
      <c r="K27" s="200"/>
      <c r="L27" s="200"/>
      <c r="M27" s="200"/>
      <c r="N27" s="201"/>
      <c r="O27" s="202"/>
      <c r="P27" s="202"/>
      <c r="Q27" s="203"/>
      <c r="R27" s="203"/>
      <c r="S27" s="203"/>
      <c r="T27" s="203"/>
      <c r="U27" s="203"/>
      <c r="V27" s="203"/>
      <c r="W27" s="203"/>
      <c r="X27" s="203"/>
      <c r="Y27" s="203"/>
      <c r="Z27" s="203"/>
      <c r="AA27" s="203"/>
      <c r="AB27" s="203"/>
      <c r="AC27" s="203"/>
      <c r="AD27" s="204"/>
      <c r="AI27" s="166"/>
    </row>
    <row r="28" spans="1:35" ht="12.65" customHeight="1">
      <c r="A28" s="1070" t="s">
        <v>221</v>
      </c>
      <c r="B28" s="191"/>
      <c r="C28" s="192"/>
      <c r="D28" s="193"/>
      <c r="E28" s="193"/>
      <c r="F28" s="193"/>
      <c r="G28" s="193"/>
      <c r="H28" s="193"/>
      <c r="I28" s="193"/>
      <c r="J28" s="193"/>
      <c r="K28" s="193"/>
      <c r="L28" s="193"/>
      <c r="M28" s="193"/>
      <c r="N28" s="194"/>
      <c r="O28" s="195"/>
      <c r="P28" s="195"/>
      <c r="Q28" s="196"/>
      <c r="R28" s="196"/>
      <c r="S28" s="196"/>
      <c r="T28" s="196"/>
      <c r="U28" s="196"/>
      <c r="V28" s="196"/>
      <c r="W28" s="196"/>
      <c r="X28" s="196"/>
      <c r="Y28" s="196"/>
      <c r="Z28" s="196"/>
      <c r="AA28" s="196"/>
      <c r="AB28" s="196"/>
      <c r="AC28" s="196"/>
      <c r="AD28" s="197"/>
      <c r="AI28" s="166"/>
    </row>
    <row r="29" spans="1:35" ht="12.65" customHeight="1">
      <c r="A29" s="1071"/>
      <c r="B29" s="177"/>
      <c r="C29" s="178"/>
      <c r="D29" s="179"/>
      <c r="E29" s="179"/>
      <c r="F29" s="179"/>
      <c r="G29" s="179"/>
      <c r="H29" s="179"/>
      <c r="I29" s="179"/>
      <c r="J29" s="179"/>
      <c r="K29" s="179"/>
      <c r="L29" s="179"/>
      <c r="M29" s="179"/>
      <c r="N29" s="180"/>
      <c r="O29" s="181"/>
      <c r="P29" s="181"/>
      <c r="Q29" s="182"/>
      <c r="R29" s="182"/>
      <c r="S29" s="182"/>
      <c r="T29" s="182"/>
      <c r="U29" s="182"/>
      <c r="V29" s="182"/>
      <c r="W29" s="182"/>
      <c r="X29" s="182"/>
      <c r="Y29" s="182"/>
      <c r="Z29" s="182"/>
      <c r="AA29" s="182"/>
      <c r="AB29" s="182"/>
      <c r="AC29" s="182"/>
      <c r="AD29" s="183"/>
      <c r="AI29" s="166"/>
    </row>
    <row r="30" spans="1:35" ht="12.65" customHeight="1">
      <c r="A30" s="1071"/>
      <c r="B30" s="177"/>
      <c r="C30" s="178"/>
      <c r="D30" s="179"/>
      <c r="E30" s="179"/>
      <c r="F30" s="179"/>
      <c r="G30" s="179"/>
      <c r="H30" s="179"/>
      <c r="I30" s="179"/>
      <c r="J30" s="179"/>
      <c r="K30" s="179"/>
      <c r="L30" s="179"/>
      <c r="M30" s="179"/>
      <c r="N30" s="180"/>
      <c r="O30" s="181"/>
      <c r="P30" s="181"/>
      <c r="Q30" s="182"/>
      <c r="R30" s="182"/>
      <c r="S30" s="182"/>
      <c r="T30" s="182"/>
      <c r="U30" s="182"/>
      <c r="V30" s="182"/>
      <c r="W30" s="182"/>
      <c r="X30" s="182"/>
      <c r="Y30" s="182"/>
      <c r="Z30" s="182"/>
      <c r="AA30" s="182"/>
      <c r="AB30" s="182"/>
      <c r="AC30" s="182"/>
      <c r="AD30" s="183"/>
      <c r="AI30" s="166"/>
    </row>
    <row r="31" spans="1:35" ht="12.65" customHeight="1">
      <c r="A31" s="1072"/>
      <c r="B31" s="184"/>
      <c r="C31" s="185"/>
      <c r="D31" s="186"/>
      <c r="E31" s="186"/>
      <c r="F31" s="186"/>
      <c r="G31" s="186"/>
      <c r="H31" s="186"/>
      <c r="I31" s="186"/>
      <c r="J31" s="186"/>
      <c r="K31" s="186"/>
      <c r="L31" s="186"/>
      <c r="M31" s="186"/>
      <c r="N31" s="187"/>
      <c r="O31" s="188"/>
      <c r="P31" s="188"/>
      <c r="Q31" s="189"/>
      <c r="R31" s="189"/>
      <c r="S31" s="189"/>
      <c r="T31" s="189"/>
      <c r="U31" s="189"/>
      <c r="V31" s="189"/>
      <c r="W31" s="189"/>
      <c r="X31" s="189"/>
      <c r="Y31" s="189"/>
      <c r="Z31" s="189"/>
      <c r="AA31" s="189"/>
      <c r="AB31" s="189"/>
      <c r="AC31" s="189"/>
      <c r="AD31" s="190"/>
      <c r="AI31" s="166"/>
    </row>
    <row r="32" spans="1:35" ht="12.65" customHeight="1">
      <c r="A32" s="1070" t="s">
        <v>495</v>
      </c>
      <c r="B32" s="191"/>
      <c r="C32" s="192"/>
      <c r="D32" s="193"/>
      <c r="E32" s="193"/>
      <c r="F32" s="193"/>
      <c r="G32" s="193"/>
      <c r="H32" s="193"/>
      <c r="I32" s="193"/>
      <c r="J32" s="193"/>
      <c r="K32" s="193"/>
      <c r="L32" s="193"/>
      <c r="M32" s="193"/>
      <c r="N32" s="194"/>
      <c r="O32" s="195"/>
      <c r="P32" s="195"/>
      <c r="Q32" s="196"/>
      <c r="R32" s="196"/>
      <c r="S32" s="196"/>
      <c r="T32" s="196"/>
      <c r="U32" s="196"/>
      <c r="V32" s="196"/>
      <c r="W32" s="196"/>
      <c r="X32" s="196"/>
      <c r="Y32" s="196"/>
      <c r="Z32" s="196"/>
      <c r="AA32" s="196"/>
      <c r="AB32" s="196"/>
      <c r="AC32" s="196"/>
      <c r="AD32" s="197"/>
      <c r="AI32" s="166"/>
    </row>
    <row r="33" spans="1:35" ht="12.65" customHeight="1">
      <c r="A33" s="1071"/>
      <c r="B33" s="177"/>
      <c r="C33" s="178"/>
      <c r="D33" s="179"/>
      <c r="E33" s="179"/>
      <c r="F33" s="179"/>
      <c r="G33" s="179"/>
      <c r="H33" s="179"/>
      <c r="I33" s="179"/>
      <c r="J33" s="179"/>
      <c r="K33" s="179"/>
      <c r="L33" s="179"/>
      <c r="M33" s="179"/>
      <c r="N33" s="180"/>
      <c r="O33" s="181"/>
      <c r="P33" s="181"/>
      <c r="Q33" s="182"/>
      <c r="R33" s="182"/>
      <c r="S33" s="182"/>
      <c r="T33" s="182"/>
      <c r="U33" s="182"/>
      <c r="V33" s="182"/>
      <c r="W33" s="182"/>
      <c r="X33" s="182"/>
      <c r="Y33" s="182"/>
      <c r="Z33" s="182"/>
      <c r="AA33" s="182"/>
      <c r="AB33" s="182"/>
      <c r="AC33" s="182"/>
      <c r="AD33" s="183"/>
      <c r="AI33" s="166"/>
    </row>
    <row r="34" spans="1:35" ht="12.65" customHeight="1">
      <c r="A34" s="1071"/>
      <c r="B34" s="177"/>
      <c r="C34" s="178"/>
      <c r="D34" s="179"/>
      <c r="E34" s="179"/>
      <c r="F34" s="179"/>
      <c r="G34" s="179"/>
      <c r="H34" s="179"/>
      <c r="I34" s="179"/>
      <c r="J34" s="179"/>
      <c r="K34" s="179"/>
      <c r="L34" s="179"/>
      <c r="M34" s="179"/>
      <c r="N34" s="180"/>
      <c r="O34" s="181"/>
      <c r="P34" s="181"/>
      <c r="Q34" s="182"/>
      <c r="R34" s="182"/>
      <c r="S34" s="182"/>
      <c r="T34" s="182"/>
      <c r="U34" s="182"/>
      <c r="V34" s="182"/>
      <c r="W34" s="182"/>
      <c r="X34" s="182"/>
      <c r="Y34" s="182"/>
      <c r="Z34" s="182"/>
      <c r="AA34" s="182"/>
      <c r="AB34" s="182"/>
      <c r="AC34" s="182"/>
      <c r="AD34" s="183"/>
      <c r="AI34" s="166"/>
    </row>
    <row r="35" spans="1:35" ht="12.65" customHeight="1">
      <c r="A35" s="1072"/>
      <c r="B35" s="184"/>
      <c r="C35" s="185"/>
      <c r="D35" s="186"/>
      <c r="E35" s="186"/>
      <c r="F35" s="186"/>
      <c r="G35" s="186"/>
      <c r="H35" s="186"/>
      <c r="I35" s="186"/>
      <c r="J35" s="186"/>
      <c r="K35" s="186"/>
      <c r="L35" s="186"/>
      <c r="M35" s="186"/>
      <c r="N35" s="187"/>
      <c r="O35" s="188"/>
      <c r="P35" s="188"/>
      <c r="Q35" s="189"/>
      <c r="R35" s="189"/>
      <c r="S35" s="189"/>
      <c r="T35" s="189"/>
      <c r="U35" s="189"/>
      <c r="V35" s="189"/>
      <c r="W35" s="189"/>
      <c r="X35" s="189"/>
      <c r="Y35" s="189"/>
      <c r="Z35" s="189"/>
      <c r="AA35" s="189"/>
      <c r="AB35" s="189"/>
      <c r="AC35" s="189"/>
      <c r="AD35" s="190"/>
      <c r="AI35" s="166"/>
    </row>
    <row r="36" spans="1:35" ht="12.65" customHeight="1">
      <c r="A36" s="1070" t="s">
        <v>333</v>
      </c>
      <c r="B36" s="191"/>
      <c r="C36" s="192"/>
      <c r="D36" s="193"/>
      <c r="E36" s="193"/>
      <c r="F36" s="193"/>
      <c r="G36" s="193"/>
      <c r="H36" s="193"/>
      <c r="I36" s="193"/>
      <c r="J36" s="193"/>
      <c r="K36" s="193"/>
      <c r="L36" s="193"/>
      <c r="M36" s="193"/>
      <c r="N36" s="194"/>
      <c r="O36" s="195"/>
      <c r="P36" s="195"/>
      <c r="Q36" s="196"/>
      <c r="R36" s="196"/>
      <c r="S36" s="196"/>
      <c r="T36" s="196"/>
      <c r="U36" s="196"/>
      <c r="V36" s="196"/>
      <c r="W36" s="196"/>
      <c r="X36" s="196"/>
      <c r="Y36" s="196"/>
      <c r="Z36" s="196"/>
      <c r="AA36" s="196"/>
      <c r="AB36" s="196"/>
      <c r="AC36" s="196"/>
      <c r="AD36" s="197"/>
      <c r="AI36" s="166"/>
    </row>
    <row r="37" spans="1:35" ht="12.65" customHeight="1">
      <c r="A37" s="1071"/>
      <c r="B37" s="177"/>
      <c r="C37" s="178"/>
      <c r="D37" s="179"/>
      <c r="E37" s="179"/>
      <c r="F37" s="179"/>
      <c r="G37" s="179"/>
      <c r="H37" s="179"/>
      <c r="I37" s="179"/>
      <c r="J37" s="179"/>
      <c r="K37" s="179"/>
      <c r="L37" s="179"/>
      <c r="M37" s="179"/>
      <c r="N37" s="180"/>
      <c r="O37" s="181"/>
      <c r="P37" s="181"/>
      <c r="Q37" s="182"/>
      <c r="R37" s="182"/>
      <c r="S37" s="182"/>
      <c r="T37" s="182"/>
      <c r="U37" s="182"/>
      <c r="V37" s="182"/>
      <c r="W37" s="182"/>
      <c r="X37" s="182"/>
      <c r="Y37" s="182"/>
      <c r="Z37" s="182"/>
      <c r="AA37" s="182"/>
      <c r="AB37" s="182"/>
      <c r="AC37" s="182"/>
      <c r="AD37" s="183"/>
      <c r="AI37" s="166"/>
    </row>
    <row r="38" spans="1:35" ht="12.65" customHeight="1">
      <c r="A38" s="1071"/>
      <c r="B38" s="177"/>
      <c r="C38" s="178"/>
      <c r="D38" s="179"/>
      <c r="E38" s="179"/>
      <c r="F38" s="179"/>
      <c r="G38" s="179"/>
      <c r="H38" s="179"/>
      <c r="I38" s="179"/>
      <c r="J38" s="179"/>
      <c r="K38" s="179"/>
      <c r="L38" s="179"/>
      <c r="M38" s="179"/>
      <c r="N38" s="180"/>
      <c r="O38" s="181"/>
      <c r="P38" s="181"/>
      <c r="Q38" s="182"/>
      <c r="R38" s="182"/>
      <c r="S38" s="182"/>
      <c r="T38" s="182"/>
      <c r="U38" s="182"/>
      <c r="V38" s="182"/>
      <c r="W38" s="182"/>
      <c r="X38" s="182"/>
      <c r="Y38" s="182"/>
      <c r="Z38" s="182"/>
      <c r="AA38" s="182"/>
      <c r="AB38" s="182"/>
      <c r="AC38" s="182"/>
      <c r="AD38" s="183"/>
      <c r="AI38" s="166"/>
    </row>
    <row r="39" spans="1:35" ht="12.65" customHeight="1">
      <c r="A39" s="1072"/>
      <c r="B39" s="184"/>
      <c r="C39" s="185"/>
      <c r="D39" s="186"/>
      <c r="E39" s="186"/>
      <c r="F39" s="186"/>
      <c r="G39" s="186"/>
      <c r="H39" s="186"/>
      <c r="I39" s="186"/>
      <c r="J39" s="186"/>
      <c r="K39" s="186"/>
      <c r="L39" s="186"/>
      <c r="M39" s="186"/>
      <c r="N39" s="187"/>
      <c r="O39" s="188"/>
      <c r="P39" s="188"/>
      <c r="Q39" s="189"/>
      <c r="R39" s="189"/>
      <c r="S39" s="189"/>
      <c r="T39" s="189"/>
      <c r="U39" s="189"/>
      <c r="V39" s="189"/>
      <c r="W39" s="189"/>
      <c r="X39" s="189"/>
      <c r="Y39" s="189"/>
      <c r="Z39" s="189"/>
      <c r="AA39" s="189"/>
      <c r="AB39" s="189"/>
      <c r="AC39" s="189"/>
      <c r="AD39" s="190"/>
      <c r="AI39" s="166"/>
    </row>
    <row r="40" spans="1:35" ht="12.65" customHeight="1">
      <c r="A40" s="1070" t="s">
        <v>334</v>
      </c>
      <c r="B40" s="191"/>
      <c r="C40" s="192"/>
      <c r="D40" s="193"/>
      <c r="E40" s="193"/>
      <c r="F40" s="193"/>
      <c r="G40" s="193"/>
      <c r="H40" s="193"/>
      <c r="I40" s="193"/>
      <c r="J40" s="193"/>
      <c r="K40" s="193"/>
      <c r="L40" s="193"/>
      <c r="M40" s="193"/>
      <c r="N40" s="194"/>
      <c r="O40" s="195"/>
      <c r="P40" s="195"/>
      <c r="Q40" s="196"/>
      <c r="R40" s="196"/>
      <c r="S40" s="196"/>
      <c r="T40" s="196"/>
      <c r="U40" s="196"/>
      <c r="V40" s="196"/>
      <c r="W40" s="196"/>
      <c r="X40" s="196"/>
      <c r="Y40" s="196"/>
      <c r="Z40" s="196"/>
      <c r="AA40" s="196"/>
      <c r="AB40" s="196"/>
      <c r="AC40" s="196"/>
      <c r="AD40" s="197"/>
      <c r="AI40" s="166"/>
    </row>
    <row r="41" spans="1:35" ht="12.65" customHeight="1">
      <c r="A41" s="1071"/>
      <c r="B41" s="177"/>
      <c r="C41" s="178"/>
      <c r="D41" s="179"/>
      <c r="E41" s="179"/>
      <c r="F41" s="179"/>
      <c r="G41" s="179"/>
      <c r="H41" s="179"/>
      <c r="I41" s="179"/>
      <c r="J41" s="179"/>
      <c r="K41" s="179"/>
      <c r="L41" s="179"/>
      <c r="M41" s="179"/>
      <c r="N41" s="180"/>
      <c r="O41" s="181"/>
      <c r="P41" s="181"/>
      <c r="Q41" s="182"/>
      <c r="R41" s="182"/>
      <c r="S41" s="182"/>
      <c r="T41" s="182"/>
      <c r="U41" s="182"/>
      <c r="V41" s="182"/>
      <c r="W41" s="182"/>
      <c r="X41" s="182"/>
      <c r="Y41" s="182"/>
      <c r="Z41" s="182"/>
      <c r="AA41" s="182"/>
      <c r="AB41" s="182"/>
      <c r="AC41" s="182"/>
      <c r="AD41" s="183"/>
      <c r="AI41" s="166"/>
    </row>
    <row r="42" spans="1:35" ht="12.65" customHeight="1">
      <c r="A42" s="1071"/>
      <c r="B42" s="177"/>
      <c r="C42" s="178"/>
      <c r="D42" s="179"/>
      <c r="E42" s="179"/>
      <c r="F42" s="179"/>
      <c r="G42" s="179"/>
      <c r="H42" s="179"/>
      <c r="I42" s="179"/>
      <c r="J42" s="179"/>
      <c r="K42" s="179"/>
      <c r="L42" s="179"/>
      <c r="M42" s="179"/>
      <c r="N42" s="180"/>
      <c r="O42" s="181"/>
      <c r="P42" s="181"/>
      <c r="Q42" s="182"/>
      <c r="R42" s="182"/>
      <c r="S42" s="182"/>
      <c r="T42" s="182"/>
      <c r="U42" s="182"/>
      <c r="V42" s="182"/>
      <c r="W42" s="182"/>
      <c r="X42" s="182"/>
      <c r="Y42" s="182"/>
      <c r="Z42" s="182"/>
      <c r="AA42" s="182"/>
      <c r="AB42" s="182"/>
      <c r="AC42" s="182"/>
      <c r="AD42" s="183"/>
      <c r="AI42" s="166"/>
    </row>
    <row r="43" spans="1:35" ht="12.65" customHeight="1">
      <c r="A43" s="1072"/>
      <c r="B43" s="184"/>
      <c r="C43" s="185"/>
      <c r="D43" s="186"/>
      <c r="E43" s="186"/>
      <c r="F43" s="186"/>
      <c r="G43" s="186"/>
      <c r="H43" s="186"/>
      <c r="I43" s="186"/>
      <c r="J43" s="186"/>
      <c r="K43" s="186"/>
      <c r="L43" s="186"/>
      <c r="M43" s="186"/>
      <c r="N43" s="187"/>
      <c r="O43" s="188"/>
      <c r="P43" s="188"/>
      <c r="Q43" s="189"/>
      <c r="R43" s="189"/>
      <c r="S43" s="189"/>
      <c r="T43" s="189"/>
      <c r="U43" s="189"/>
      <c r="V43" s="189"/>
      <c r="W43" s="189"/>
      <c r="X43" s="189"/>
      <c r="Y43" s="189"/>
      <c r="Z43" s="189"/>
      <c r="AA43" s="189"/>
      <c r="AB43" s="189"/>
      <c r="AC43" s="189"/>
      <c r="AD43" s="190"/>
      <c r="AI43" s="166"/>
    </row>
    <row r="44" spans="1:35" ht="12.65" customHeight="1">
      <c r="A44" s="1070" t="s">
        <v>335</v>
      </c>
      <c r="B44" s="191"/>
      <c r="C44" s="192"/>
      <c r="D44" s="193"/>
      <c r="E44" s="193"/>
      <c r="F44" s="193"/>
      <c r="G44" s="193"/>
      <c r="H44" s="193"/>
      <c r="I44" s="193"/>
      <c r="J44" s="193"/>
      <c r="K44" s="193"/>
      <c r="L44" s="193"/>
      <c r="M44" s="193"/>
      <c r="N44" s="194"/>
      <c r="O44" s="195"/>
      <c r="P44" s="195"/>
      <c r="Q44" s="196"/>
      <c r="R44" s="196"/>
      <c r="S44" s="196"/>
      <c r="T44" s="196"/>
      <c r="U44" s="196"/>
      <c r="V44" s="196"/>
      <c r="W44" s="196"/>
      <c r="X44" s="196"/>
      <c r="Y44" s="196"/>
      <c r="Z44" s="196"/>
      <c r="AA44" s="196"/>
      <c r="AB44" s="196"/>
      <c r="AC44" s="196"/>
      <c r="AD44" s="197"/>
      <c r="AI44" s="166"/>
    </row>
    <row r="45" spans="1:35" ht="12.65" customHeight="1">
      <c r="A45" s="1071"/>
      <c r="B45" s="177"/>
      <c r="C45" s="178"/>
      <c r="D45" s="179"/>
      <c r="E45" s="179"/>
      <c r="F45" s="179"/>
      <c r="G45" s="179"/>
      <c r="H45" s="179"/>
      <c r="I45" s="179"/>
      <c r="J45" s="179"/>
      <c r="K45" s="179"/>
      <c r="L45" s="179"/>
      <c r="M45" s="179"/>
      <c r="N45" s="180"/>
      <c r="O45" s="181"/>
      <c r="P45" s="181"/>
      <c r="Q45" s="182"/>
      <c r="R45" s="182"/>
      <c r="S45" s="182"/>
      <c r="T45" s="182"/>
      <c r="U45" s="182"/>
      <c r="V45" s="182"/>
      <c r="W45" s="182"/>
      <c r="X45" s="182"/>
      <c r="Y45" s="182"/>
      <c r="Z45" s="182"/>
      <c r="AA45" s="182"/>
      <c r="AB45" s="182"/>
      <c r="AC45" s="182"/>
      <c r="AD45" s="183"/>
      <c r="AI45" s="166"/>
    </row>
    <row r="46" spans="1:35" ht="12.65" customHeight="1">
      <c r="A46" s="1071"/>
      <c r="B46" s="177"/>
      <c r="C46" s="178"/>
      <c r="D46" s="179"/>
      <c r="E46" s="179"/>
      <c r="F46" s="179"/>
      <c r="G46" s="179"/>
      <c r="H46" s="179"/>
      <c r="I46" s="179"/>
      <c r="J46" s="179"/>
      <c r="K46" s="179"/>
      <c r="L46" s="179"/>
      <c r="M46" s="179"/>
      <c r="N46" s="180"/>
      <c r="O46" s="181"/>
      <c r="P46" s="181"/>
      <c r="Q46" s="182"/>
      <c r="R46" s="182"/>
      <c r="S46" s="182"/>
      <c r="T46" s="182"/>
      <c r="U46" s="182"/>
      <c r="V46" s="182"/>
      <c r="W46" s="182"/>
      <c r="X46" s="182"/>
      <c r="Y46" s="182"/>
      <c r="Z46" s="182"/>
      <c r="AA46" s="182"/>
      <c r="AB46" s="182"/>
      <c r="AC46" s="182"/>
      <c r="AD46" s="183"/>
      <c r="AI46" s="166"/>
    </row>
    <row r="47" spans="1:35" ht="12.65" customHeight="1">
      <c r="A47" s="1072"/>
      <c r="B47" s="184"/>
      <c r="C47" s="185"/>
      <c r="D47" s="186"/>
      <c r="E47" s="186"/>
      <c r="F47" s="186"/>
      <c r="G47" s="186"/>
      <c r="H47" s="186"/>
      <c r="I47" s="186"/>
      <c r="J47" s="186"/>
      <c r="K47" s="186"/>
      <c r="L47" s="186"/>
      <c r="M47" s="186"/>
      <c r="N47" s="187"/>
      <c r="O47" s="188"/>
      <c r="P47" s="188"/>
      <c r="Q47" s="189"/>
      <c r="R47" s="189"/>
      <c r="S47" s="189"/>
      <c r="T47" s="189"/>
      <c r="U47" s="189"/>
      <c r="V47" s="189"/>
      <c r="W47" s="189"/>
      <c r="X47" s="189"/>
      <c r="Y47" s="189"/>
      <c r="Z47" s="189"/>
      <c r="AA47" s="189"/>
      <c r="AB47" s="189"/>
      <c r="AC47" s="189"/>
      <c r="AD47" s="190"/>
      <c r="AI47" s="166"/>
    </row>
    <row r="48" spans="1:35" ht="12.65" customHeight="1">
      <c r="A48" s="1070" t="s">
        <v>336</v>
      </c>
      <c r="B48" s="191"/>
      <c r="C48" s="192"/>
      <c r="D48" s="193"/>
      <c r="E48" s="193"/>
      <c r="F48" s="193"/>
      <c r="G48" s="193"/>
      <c r="H48" s="193"/>
      <c r="I48" s="193"/>
      <c r="J48" s="193"/>
      <c r="K48" s="193"/>
      <c r="L48" s="193"/>
      <c r="M48" s="193"/>
      <c r="N48" s="194"/>
      <c r="O48" s="195"/>
      <c r="P48" s="195"/>
      <c r="Q48" s="196"/>
      <c r="R48" s="196"/>
      <c r="S48" s="196"/>
      <c r="T48" s="196"/>
      <c r="U48" s="196"/>
      <c r="V48" s="196"/>
      <c r="W48" s="196"/>
      <c r="X48" s="196"/>
      <c r="Y48" s="196"/>
      <c r="Z48" s="196"/>
      <c r="AA48" s="196"/>
      <c r="AB48" s="196"/>
      <c r="AC48" s="196"/>
      <c r="AD48" s="197"/>
      <c r="AI48" s="166"/>
    </row>
    <row r="49" spans="1:35" ht="12.65" customHeight="1">
      <c r="A49" s="1071"/>
      <c r="B49" s="177"/>
      <c r="C49" s="178"/>
      <c r="D49" s="179"/>
      <c r="E49" s="179"/>
      <c r="F49" s="179"/>
      <c r="G49" s="179"/>
      <c r="H49" s="179"/>
      <c r="I49" s="179"/>
      <c r="J49" s="179"/>
      <c r="K49" s="179"/>
      <c r="L49" s="179"/>
      <c r="M49" s="179"/>
      <c r="N49" s="180"/>
      <c r="O49" s="181"/>
      <c r="P49" s="181"/>
      <c r="Q49" s="182"/>
      <c r="R49" s="182"/>
      <c r="S49" s="182"/>
      <c r="T49" s="182"/>
      <c r="U49" s="182"/>
      <c r="V49" s="182"/>
      <c r="W49" s="182"/>
      <c r="X49" s="182"/>
      <c r="Y49" s="182"/>
      <c r="Z49" s="182"/>
      <c r="AA49" s="182"/>
      <c r="AB49" s="182"/>
      <c r="AC49" s="182"/>
      <c r="AD49" s="183"/>
      <c r="AI49" s="166"/>
    </row>
    <row r="50" spans="1:35" ht="12.65" customHeight="1">
      <c r="A50" s="1071"/>
      <c r="B50" s="177"/>
      <c r="C50" s="178"/>
      <c r="D50" s="179"/>
      <c r="E50" s="179"/>
      <c r="F50" s="179"/>
      <c r="G50" s="179"/>
      <c r="H50" s="179"/>
      <c r="I50" s="179"/>
      <c r="J50" s="179"/>
      <c r="K50" s="179"/>
      <c r="L50" s="179"/>
      <c r="M50" s="179"/>
      <c r="N50" s="180"/>
      <c r="O50" s="181"/>
      <c r="P50" s="181"/>
      <c r="Q50" s="182"/>
      <c r="R50" s="182"/>
      <c r="S50" s="182"/>
      <c r="T50" s="182"/>
      <c r="U50" s="182"/>
      <c r="V50" s="182"/>
      <c r="W50" s="182"/>
      <c r="X50" s="182"/>
      <c r="Y50" s="182"/>
      <c r="Z50" s="182"/>
      <c r="AA50" s="182"/>
      <c r="AB50" s="182"/>
      <c r="AC50" s="182"/>
      <c r="AD50" s="183"/>
      <c r="AI50" s="166"/>
    </row>
    <row r="51" spans="1:35" ht="12.65" customHeight="1">
      <c r="A51" s="1072"/>
      <c r="B51" s="184"/>
      <c r="C51" s="185"/>
      <c r="D51" s="186"/>
      <c r="E51" s="186"/>
      <c r="F51" s="186"/>
      <c r="G51" s="186"/>
      <c r="H51" s="186"/>
      <c r="I51" s="186"/>
      <c r="J51" s="186"/>
      <c r="K51" s="186"/>
      <c r="L51" s="186"/>
      <c r="M51" s="186"/>
      <c r="N51" s="187"/>
      <c r="O51" s="188"/>
      <c r="P51" s="188"/>
      <c r="Q51" s="189"/>
      <c r="R51" s="189"/>
      <c r="S51" s="189"/>
      <c r="T51" s="189"/>
      <c r="U51" s="189"/>
      <c r="V51" s="189"/>
      <c r="W51" s="189"/>
      <c r="X51" s="189"/>
      <c r="Y51" s="189"/>
      <c r="Z51" s="189"/>
      <c r="AA51" s="189"/>
      <c r="AB51" s="189"/>
      <c r="AC51" s="189"/>
      <c r="AD51" s="190"/>
      <c r="AI51" s="166"/>
    </row>
    <row r="52" spans="1:35" ht="12.65" customHeight="1">
      <c r="A52" s="1070" t="s">
        <v>337</v>
      </c>
      <c r="B52" s="191"/>
      <c r="C52" s="192"/>
      <c r="D52" s="193"/>
      <c r="E52" s="193"/>
      <c r="F52" s="193"/>
      <c r="G52" s="193"/>
      <c r="H52" s="193"/>
      <c r="I52" s="193"/>
      <c r="J52" s="193"/>
      <c r="K52" s="193"/>
      <c r="L52" s="193"/>
      <c r="M52" s="193"/>
      <c r="N52" s="194"/>
      <c r="O52" s="195"/>
      <c r="P52" s="195"/>
      <c r="Q52" s="196"/>
      <c r="R52" s="196"/>
      <c r="S52" s="196"/>
      <c r="T52" s="196"/>
      <c r="U52" s="196"/>
      <c r="V52" s="196"/>
      <c r="W52" s="196"/>
      <c r="X52" s="196"/>
      <c r="Y52" s="196"/>
      <c r="Z52" s="196"/>
      <c r="AA52" s="196"/>
      <c r="AB52" s="196"/>
      <c r="AC52" s="196"/>
      <c r="AD52" s="197"/>
      <c r="AI52" s="166"/>
    </row>
    <row r="53" spans="1:35" ht="12.65" customHeight="1">
      <c r="A53" s="1071"/>
      <c r="B53" s="177"/>
      <c r="C53" s="178"/>
      <c r="D53" s="179"/>
      <c r="E53" s="179"/>
      <c r="F53" s="179"/>
      <c r="G53" s="179"/>
      <c r="H53" s="179"/>
      <c r="I53" s="179"/>
      <c r="J53" s="179"/>
      <c r="K53" s="179"/>
      <c r="L53" s="179"/>
      <c r="M53" s="179"/>
      <c r="N53" s="180"/>
      <c r="O53" s="181"/>
      <c r="P53" s="181"/>
      <c r="Q53" s="182"/>
      <c r="R53" s="182"/>
      <c r="S53" s="182"/>
      <c r="T53" s="182"/>
      <c r="U53" s="182"/>
      <c r="V53" s="182"/>
      <c r="W53" s="182"/>
      <c r="X53" s="182"/>
      <c r="Y53" s="182"/>
      <c r="Z53" s="182"/>
      <c r="AA53" s="182"/>
      <c r="AB53" s="182"/>
      <c r="AC53" s="182"/>
      <c r="AD53" s="183"/>
      <c r="AI53" s="166"/>
    </row>
    <row r="54" spans="1:35" ht="12.65" customHeight="1">
      <c r="A54" s="1071"/>
      <c r="B54" s="177"/>
      <c r="C54" s="178"/>
      <c r="D54" s="179"/>
      <c r="E54" s="179"/>
      <c r="F54" s="179"/>
      <c r="G54" s="179"/>
      <c r="H54" s="179"/>
      <c r="I54" s="179"/>
      <c r="J54" s="179"/>
      <c r="K54" s="179"/>
      <c r="L54" s="179"/>
      <c r="M54" s="179"/>
      <c r="N54" s="180"/>
      <c r="O54" s="181"/>
      <c r="P54" s="181"/>
      <c r="Q54" s="182"/>
      <c r="R54" s="182"/>
      <c r="S54" s="182"/>
      <c r="T54" s="182"/>
      <c r="U54" s="182"/>
      <c r="V54" s="182"/>
      <c r="W54" s="182"/>
      <c r="X54" s="182"/>
      <c r="Y54" s="182"/>
      <c r="Z54" s="182"/>
      <c r="AA54" s="182"/>
      <c r="AB54" s="182"/>
      <c r="AC54" s="182"/>
      <c r="AD54" s="183"/>
      <c r="AI54" s="166"/>
    </row>
    <row r="55" spans="1:35" ht="12.65" customHeight="1" thickBot="1">
      <c r="A55" s="1072"/>
      <c r="B55" s="184"/>
      <c r="C55" s="185"/>
      <c r="D55" s="186"/>
      <c r="E55" s="186"/>
      <c r="F55" s="186"/>
      <c r="G55" s="186"/>
      <c r="H55" s="186"/>
      <c r="I55" s="186"/>
      <c r="J55" s="186"/>
      <c r="K55" s="186"/>
      <c r="L55" s="186"/>
      <c r="M55" s="186"/>
      <c r="N55" s="187"/>
      <c r="O55" s="188"/>
      <c r="P55" s="188"/>
      <c r="Q55" s="189"/>
      <c r="R55" s="189"/>
      <c r="S55" s="189"/>
      <c r="T55" s="189"/>
      <c r="U55" s="189"/>
      <c r="V55" s="189"/>
      <c r="W55" s="189"/>
      <c r="X55" s="189"/>
      <c r="Y55" s="189"/>
      <c r="Z55" s="189"/>
      <c r="AA55" s="189"/>
      <c r="AB55" s="189"/>
      <c r="AC55" s="189"/>
      <c r="AD55" s="190"/>
      <c r="AI55" s="166"/>
    </row>
    <row r="56" spans="1:35" ht="23.25" customHeight="1" thickBot="1">
      <c r="A56" s="1057" t="s">
        <v>484</v>
      </c>
      <c r="B56" s="1058"/>
      <c r="C56" s="1058"/>
      <c r="D56" s="1058"/>
      <c r="E56" s="1058"/>
      <c r="F56" s="1058"/>
      <c r="G56" s="1058"/>
      <c r="H56" s="1058"/>
      <c r="I56" s="1058"/>
      <c r="J56" s="1058"/>
      <c r="K56" s="1058"/>
      <c r="L56" s="1058"/>
      <c r="M56" s="1058"/>
      <c r="N56" s="1058"/>
      <c r="O56" s="1058"/>
      <c r="P56" s="1058"/>
      <c r="Q56" s="1058"/>
      <c r="R56" s="1058"/>
      <c r="S56" s="1058"/>
      <c r="T56" s="1058"/>
      <c r="U56" s="1058"/>
      <c r="V56" s="1058"/>
      <c r="W56" s="1058"/>
      <c r="X56" s="1058"/>
      <c r="Y56" s="1058"/>
      <c r="Z56" s="1058"/>
      <c r="AA56" s="1058"/>
      <c r="AB56" s="1058"/>
      <c r="AC56" s="1058"/>
      <c r="AD56" s="1058"/>
      <c r="AE56" s="1059"/>
      <c r="AI56" s="166"/>
    </row>
    <row r="57" spans="1:35" ht="12.65" customHeight="1">
      <c r="A57" s="1060" t="s">
        <v>217</v>
      </c>
      <c r="B57" s="170"/>
      <c r="C57" s="171"/>
      <c r="D57" s="172"/>
      <c r="E57" s="172"/>
      <c r="F57" s="172"/>
      <c r="G57" s="172"/>
      <c r="H57" s="172"/>
      <c r="I57" s="172"/>
      <c r="J57" s="172"/>
      <c r="K57" s="172"/>
      <c r="L57" s="172"/>
      <c r="M57" s="172"/>
      <c r="N57" s="173"/>
      <c r="O57" s="174"/>
      <c r="P57" s="174"/>
      <c r="Q57" s="175"/>
      <c r="R57" s="175"/>
      <c r="S57" s="175"/>
      <c r="T57" s="175"/>
      <c r="U57" s="175"/>
      <c r="V57" s="175"/>
      <c r="W57" s="175"/>
      <c r="X57" s="175"/>
      <c r="Y57" s="175"/>
      <c r="Z57" s="175"/>
      <c r="AA57" s="175"/>
      <c r="AB57" s="175"/>
      <c r="AC57" s="175"/>
      <c r="AD57" s="176"/>
      <c r="AI57" s="166"/>
    </row>
    <row r="58" spans="1:35" ht="12.65" customHeight="1">
      <c r="A58" s="1060"/>
      <c r="B58" s="177"/>
      <c r="C58" s="178"/>
      <c r="D58" s="179"/>
      <c r="E58" s="179"/>
      <c r="F58" s="179"/>
      <c r="G58" s="179"/>
      <c r="H58" s="179"/>
      <c r="I58" s="179"/>
      <c r="J58" s="179"/>
      <c r="K58" s="179"/>
      <c r="L58" s="179"/>
      <c r="M58" s="179"/>
      <c r="N58" s="180"/>
      <c r="O58" s="181"/>
      <c r="P58" s="181"/>
      <c r="Q58" s="182"/>
      <c r="R58" s="182"/>
      <c r="S58" s="182"/>
      <c r="T58" s="182"/>
      <c r="U58" s="182"/>
      <c r="V58" s="182"/>
      <c r="W58" s="182"/>
      <c r="X58" s="182"/>
      <c r="Y58" s="182"/>
      <c r="Z58" s="182"/>
      <c r="AA58" s="182"/>
      <c r="AB58" s="182"/>
      <c r="AC58" s="182"/>
      <c r="AD58" s="183"/>
      <c r="AI58" s="166"/>
    </row>
    <row r="59" spans="1:35" ht="12.65" customHeight="1">
      <c r="A59" s="1060"/>
      <c r="B59" s="177"/>
      <c r="C59" s="178"/>
      <c r="D59" s="179"/>
      <c r="E59" s="179"/>
      <c r="F59" s="179"/>
      <c r="G59" s="179"/>
      <c r="H59" s="179"/>
      <c r="I59" s="179"/>
      <c r="J59" s="179"/>
      <c r="K59" s="179"/>
      <c r="L59" s="179"/>
      <c r="M59" s="179"/>
      <c r="N59" s="180"/>
      <c r="O59" s="181"/>
      <c r="P59" s="181"/>
      <c r="Q59" s="182"/>
      <c r="R59" s="182"/>
      <c r="S59" s="182"/>
      <c r="T59" s="182"/>
      <c r="U59" s="182"/>
      <c r="V59" s="182"/>
      <c r="W59" s="182"/>
      <c r="X59" s="182"/>
      <c r="Y59" s="182"/>
      <c r="Z59" s="182"/>
      <c r="AA59" s="182"/>
      <c r="AB59" s="182"/>
      <c r="AC59" s="182"/>
      <c r="AD59" s="183"/>
      <c r="AI59" s="166"/>
    </row>
    <row r="60" spans="1:35" ht="12.65" customHeight="1">
      <c r="A60" s="1061"/>
      <c r="B60" s="184"/>
      <c r="C60" s="185"/>
      <c r="D60" s="186"/>
      <c r="E60" s="186"/>
      <c r="F60" s="186"/>
      <c r="G60" s="186"/>
      <c r="H60" s="186"/>
      <c r="I60" s="186"/>
      <c r="J60" s="186"/>
      <c r="K60" s="186"/>
      <c r="L60" s="186"/>
      <c r="M60" s="186"/>
      <c r="N60" s="187"/>
      <c r="O60" s="188"/>
      <c r="P60" s="188"/>
      <c r="Q60" s="189"/>
      <c r="R60" s="189"/>
      <c r="S60" s="189"/>
      <c r="T60" s="189"/>
      <c r="U60" s="189"/>
      <c r="V60" s="189"/>
      <c r="W60" s="189"/>
      <c r="X60" s="189"/>
      <c r="Y60" s="189"/>
      <c r="Z60" s="189"/>
      <c r="AA60" s="189"/>
      <c r="AB60" s="189"/>
      <c r="AC60" s="189"/>
      <c r="AD60" s="190"/>
      <c r="AI60" s="166"/>
    </row>
    <row r="61" spans="1:35" ht="12.65" customHeight="1">
      <c r="A61" s="1070" t="s">
        <v>471</v>
      </c>
      <c r="B61" s="191"/>
      <c r="C61" s="192"/>
      <c r="D61" s="193"/>
      <c r="E61" s="193"/>
      <c r="F61" s="193"/>
      <c r="G61" s="193"/>
      <c r="H61" s="193"/>
      <c r="I61" s="193"/>
      <c r="J61" s="193"/>
      <c r="K61" s="193"/>
      <c r="L61" s="193"/>
      <c r="M61" s="193"/>
      <c r="N61" s="194"/>
      <c r="O61" s="195"/>
      <c r="P61" s="195"/>
      <c r="Q61" s="196"/>
      <c r="R61" s="196"/>
      <c r="S61" s="196"/>
      <c r="T61" s="196"/>
      <c r="U61" s="196"/>
      <c r="V61" s="196"/>
      <c r="W61" s="196"/>
      <c r="X61" s="196"/>
      <c r="Y61" s="196"/>
      <c r="Z61" s="196"/>
      <c r="AA61" s="196"/>
      <c r="AB61" s="196"/>
      <c r="AC61" s="196"/>
      <c r="AD61" s="197"/>
      <c r="AI61" s="166"/>
    </row>
    <row r="62" spans="1:35" ht="12.65" customHeight="1">
      <c r="A62" s="1071"/>
      <c r="B62" s="177"/>
      <c r="C62" s="178"/>
      <c r="D62" s="179"/>
      <c r="E62" s="179"/>
      <c r="F62" s="179"/>
      <c r="G62" s="179"/>
      <c r="H62" s="179"/>
      <c r="I62" s="179"/>
      <c r="J62" s="179"/>
      <c r="K62" s="179"/>
      <c r="L62" s="179"/>
      <c r="M62" s="179"/>
      <c r="N62" s="180"/>
      <c r="O62" s="181"/>
      <c r="P62" s="181"/>
      <c r="Q62" s="182"/>
      <c r="R62" s="182"/>
      <c r="S62" s="182"/>
      <c r="T62" s="182"/>
      <c r="U62" s="182"/>
      <c r="V62" s="182"/>
      <c r="W62" s="182"/>
      <c r="X62" s="182"/>
      <c r="Y62" s="182"/>
      <c r="Z62" s="182"/>
      <c r="AA62" s="182"/>
      <c r="AB62" s="182"/>
      <c r="AC62" s="182"/>
      <c r="AD62" s="183"/>
      <c r="AI62" s="166"/>
    </row>
    <row r="63" spans="1:35" ht="12.65" customHeight="1">
      <c r="A63" s="1071"/>
      <c r="B63" s="177"/>
      <c r="C63" s="178"/>
      <c r="D63" s="179"/>
      <c r="E63" s="179"/>
      <c r="F63" s="179"/>
      <c r="G63" s="179"/>
      <c r="H63" s="179"/>
      <c r="I63" s="179"/>
      <c r="J63" s="179"/>
      <c r="K63" s="179"/>
      <c r="L63" s="179"/>
      <c r="M63" s="179"/>
      <c r="N63" s="180"/>
      <c r="O63" s="181"/>
      <c r="P63" s="181"/>
      <c r="Q63" s="182"/>
      <c r="R63" s="182"/>
      <c r="S63" s="182"/>
      <c r="T63" s="182"/>
      <c r="U63" s="182"/>
      <c r="V63" s="182"/>
      <c r="W63" s="182"/>
      <c r="X63" s="182"/>
      <c r="Y63" s="182"/>
      <c r="Z63" s="182"/>
      <c r="AA63" s="182"/>
      <c r="AB63" s="182"/>
      <c r="AC63" s="182"/>
      <c r="AD63" s="183"/>
      <c r="AI63" s="166"/>
    </row>
    <row r="64" spans="1:35" ht="12.65" customHeight="1">
      <c r="A64" s="1072"/>
      <c r="B64" s="198"/>
      <c r="C64" s="199"/>
      <c r="D64" s="200"/>
      <c r="E64" s="200"/>
      <c r="F64" s="200"/>
      <c r="G64" s="200"/>
      <c r="H64" s="200"/>
      <c r="I64" s="200"/>
      <c r="J64" s="200"/>
      <c r="K64" s="200"/>
      <c r="L64" s="200"/>
      <c r="M64" s="200"/>
      <c r="N64" s="201"/>
      <c r="O64" s="202"/>
      <c r="P64" s="202"/>
      <c r="Q64" s="203"/>
      <c r="R64" s="203"/>
      <c r="S64" s="203"/>
      <c r="T64" s="203"/>
      <c r="U64" s="203"/>
      <c r="V64" s="203"/>
      <c r="W64" s="203"/>
      <c r="X64" s="203"/>
      <c r="Y64" s="203"/>
      <c r="Z64" s="203"/>
      <c r="AA64" s="203"/>
      <c r="AB64" s="203"/>
      <c r="AC64" s="203"/>
      <c r="AD64" s="204"/>
      <c r="AI64" s="166"/>
    </row>
    <row r="65" spans="1:35" ht="12.65" customHeight="1">
      <c r="A65" s="1070" t="s">
        <v>472</v>
      </c>
      <c r="B65" s="191"/>
      <c r="C65" s="192"/>
      <c r="D65" s="193"/>
      <c r="E65" s="193"/>
      <c r="F65" s="193"/>
      <c r="G65" s="193"/>
      <c r="H65" s="193"/>
      <c r="I65" s="193"/>
      <c r="J65" s="193"/>
      <c r="K65" s="193"/>
      <c r="L65" s="193"/>
      <c r="M65" s="193"/>
      <c r="N65" s="194"/>
      <c r="O65" s="195"/>
      <c r="P65" s="195"/>
      <c r="Q65" s="196"/>
      <c r="R65" s="196"/>
      <c r="S65" s="196"/>
      <c r="T65" s="196"/>
      <c r="U65" s="196"/>
      <c r="V65" s="196"/>
      <c r="W65" s="196"/>
      <c r="X65" s="196"/>
      <c r="Y65" s="196"/>
      <c r="Z65" s="196"/>
      <c r="AA65" s="196"/>
      <c r="AB65" s="196"/>
      <c r="AC65" s="196"/>
      <c r="AD65" s="197"/>
      <c r="AI65" s="166"/>
    </row>
    <row r="66" spans="1:35" ht="12.65" customHeight="1">
      <c r="A66" s="1071"/>
      <c r="B66" s="177"/>
      <c r="C66" s="178"/>
      <c r="D66" s="179"/>
      <c r="E66" s="179"/>
      <c r="F66" s="179"/>
      <c r="G66" s="179"/>
      <c r="H66" s="179"/>
      <c r="I66" s="179"/>
      <c r="J66" s="179"/>
      <c r="K66" s="179"/>
      <c r="L66" s="179"/>
      <c r="M66" s="179"/>
      <c r="N66" s="180"/>
      <c r="O66" s="181"/>
      <c r="P66" s="181"/>
      <c r="Q66" s="182"/>
      <c r="R66" s="182"/>
      <c r="S66" s="182"/>
      <c r="T66" s="182"/>
      <c r="U66" s="182"/>
      <c r="V66" s="182"/>
      <c r="W66" s="182"/>
      <c r="X66" s="182"/>
      <c r="Y66" s="182"/>
      <c r="Z66" s="182"/>
      <c r="AA66" s="182"/>
      <c r="AB66" s="182"/>
      <c r="AC66" s="182"/>
      <c r="AD66" s="183"/>
      <c r="AI66" s="166"/>
    </row>
    <row r="67" spans="1:35" ht="12.65" customHeight="1">
      <c r="A67" s="1071"/>
      <c r="B67" s="177"/>
      <c r="C67" s="178"/>
      <c r="D67" s="179"/>
      <c r="E67" s="179"/>
      <c r="F67" s="179"/>
      <c r="G67" s="179"/>
      <c r="H67" s="179"/>
      <c r="I67" s="179"/>
      <c r="J67" s="179"/>
      <c r="K67" s="179"/>
      <c r="L67" s="179"/>
      <c r="M67" s="179"/>
      <c r="N67" s="180"/>
      <c r="O67" s="181"/>
      <c r="P67" s="181"/>
      <c r="Q67" s="182"/>
      <c r="R67" s="182"/>
      <c r="S67" s="182"/>
      <c r="T67" s="182"/>
      <c r="U67" s="182"/>
      <c r="V67" s="182"/>
      <c r="W67" s="182"/>
      <c r="X67" s="182"/>
      <c r="Y67" s="182"/>
      <c r="Z67" s="182"/>
      <c r="AA67" s="182"/>
      <c r="AB67" s="182"/>
      <c r="AC67" s="182"/>
      <c r="AD67" s="183"/>
      <c r="AI67" s="166"/>
    </row>
    <row r="68" spans="1:35" ht="12.65" customHeight="1">
      <c r="A68" s="1072"/>
      <c r="B68" s="184"/>
      <c r="C68" s="185"/>
      <c r="D68" s="186"/>
      <c r="E68" s="186"/>
      <c r="F68" s="186"/>
      <c r="G68" s="186"/>
      <c r="H68" s="186"/>
      <c r="I68" s="186"/>
      <c r="J68" s="186"/>
      <c r="K68" s="186"/>
      <c r="L68" s="186"/>
      <c r="M68" s="186"/>
      <c r="N68" s="187"/>
      <c r="O68" s="188"/>
      <c r="P68" s="188"/>
      <c r="Q68" s="189"/>
      <c r="R68" s="189"/>
      <c r="S68" s="189"/>
      <c r="T68" s="189"/>
      <c r="U68" s="189"/>
      <c r="V68" s="189"/>
      <c r="W68" s="189"/>
      <c r="X68" s="189"/>
      <c r="Y68" s="189"/>
      <c r="Z68" s="189"/>
      <c r="AA68" s="189"/>
      <c r="AB68" s="189"/>
      <c r="AC68" s="189"/>
      <c r="AD68" s="190"/>
      <c r="AI68" s="166"/>
    </row>
    <row r="69" spans="1:35" ht="12.65" customHeight="1">
      <c r="A69" s="1070" t="s">
        <v>473</v>
      </c>
      <c r="B69" s="191"/>
      <c r="C69" s="192"/>
      <c r="D69" s="193"/>
      <c r="E69" s="193"/>
      <c r="F69" s="193"/>
      <c r="G69" s="193"/>
      <c r="H69" s="193"/>
      <c r="I69" s="193"/>
      <c r="J69" s="193"/>
      <c r="K69" s="193"/>
      <c r="L69" s="193"/>
      <c r="M69" s="193"/>
      <c r="N69" s="194"/>
      <c r="O69" s="195"/>
      <c r="P69" s="195"/>
      <c r="Q69" s="196"/>
      <c r="R69" s="196"/>
      <c r="S69" s="196"/>
      <c r="T69" s="196"/>
      <c r="U69" s="196"/>
      <c r="V69" s="196"/>
      <c r="W69" s="196"/>
      <c r="X69" s="196"/>
      <c r="Y69" s="196"/>
      <c r="Z69" s="196"/>
      <c r="AA69" s="196"/>
      <c r="AB69" s="196"/>
      <c r="AC69" s="196"/>
      <c r="AD69" s="197"/>
      <c r="AI69" s="166"/>
    </row>
    <row r="70" spans="1:35" ht="12.65" customHeight="1">
      <c r="A70" s="1071"/>
      <c r="B70" s="177"/>
      <c r="C70" s="178"/>
      <c r="D70" s="179"/>
      <c r="E70" s="179"/>
      <c r="F70" s="179"/>
      <c r="G70" s="179"/>
      <c r="H70" s="179"/>
      <c r="I70" s="179"/>
      <c r="J70" s="179"/>
      <c r="K70" s="179"/>
      <c r="L70" s="179"/>
      <c r="M70" s="179"/>
      <c r="N70" s="180"/>
      <c r="O70" s="181"/>
      <c r="P70" s="181"/>
      <c r="Q70" s="182"/>
      <c r="R70" s="182"/>
      <c r="S70" s="182"/>
      <c r="T70" s="182"/>
      <c r="U70" s="182"/>
      <c r="V70" s="182"/>
      <c r="W70" s="182"/>
      <c r="X70" s="182"/>
      <c r="Y70" s="182"/>
      <c r="Z70" s="182"/>
      <c r="AA70" s="182"/>
      <c r="AB70" s="182"/>
      <c r="AC70" s="182"/>
      <c r="AD70" s="183"/>
      <c r="AI70" s="166"/>
    </row>
    <row r="71" spans="1:35" ht="12.65" customHeight="1">
      <c r="A71" s="1071"/>
      <c r="B71" s="177"/>
      <c r="C71" s="178"/>
      <c r="D71" s="179"/>
      <c r="E71" s="179"/>
      <c r="F71" s="179"/>
      <c r="G71" s="179"/>
      <c r="H71" s="179"/>
      <c r="I71" s="179"/>
      <c r="J71" s="179"/>
      <c r="K71" s="179"/>
      <c r="L71" s="179"/>
      <c r="M71" s="179"/>
      <c r="N71" s="180"/>
      <c r="O71" s="181"/>
      <c r="P71" s="181"/>
      <c r="Q71" s="182"/>
      <c r="R71" s="182"/>
      <c r="S71" s="182"/>
      <c r="T71" s="182"/>
      <c r="U71" s="182"/>
      <c r="V71" s="182"/>
      <c r="W71" s="182"/>
      <c r="X71" s="182"/>
      <c r="Y71" s="182"/>
      <c r="Z71" s="182"/>
      <c r="AA71" s="182"/>
      <c r="AB71" s="182"/>
      <c r="AC71" s="182"/>
      <c r="AD71" s="183"/>
      <c r="AI71" s="166"/>
    </row>
    <row r="72" spans="1:35" ht="12.65" customHeight="1">
      <c r="A72" s="1072"/>
      <c r="B72" s="184"/>
      <c r="C72" s="185"/>
      <c r="D72" s="186"/>
      <c r="E72" s="186"/>
      <c r="F72" s="186"/>
      <c r="G72" s="186"/>
      <c r="H72" s="186"/>
      <c r="I72" s="186"/>
      <c r="J72" s="186"/>
      <c r="K72" s="186"/>
      <c r="L72" s="186"/>
      <c r="M72" s="186"/>
      <c r="N72" s="187"/>
      <c r="O72" s="188"/>
      <c r="P72" s="188"/>
      <c r="Q72" s="189"/>
      <c r="R72" s="189"/>
      <c r="S72" s="189"/>
      <c r="T72" s="189"/>
      <c r="U72" s="189"/>
      <c r="V72" s="189"/>
      <c r="W72" s="189"/>
      <c r="X72" s="189"/>
      <c r="Y72" s="189"/>
      <c r="Z72" s="189"/>
      <c r="AA72" s="189"/>
      <c r="AB72" s="189"/>
      <c r="AC72" s="189"/>
      <c r="AD72" s="190"/>
      <c r="AI72" s="166"/>
    </row>
    <row r="73" spans="1:35" ht="12.65" customHeight="1">
      <c r="A73" s="1070" t="s">
        <v>497</v>
      </c>
      <c r="B73" s="191"/>
      <c r="C73" s="192"/>
      <c r="D73" s="193"/>
      <c r="E73" s="193"/>
      <c r="F73" s="193"/>
      <c r="G73" s="193"/>
      <c r="H73" s="193"/>
      <c r="I73" s="193"/>
      <c r="J73" s="193"/>
      <c r="K73" s="193"/>
      <c r="L73" s="193"/>
      <c r="M73" s="193"/>
      <c r="N73" s="194"/>
      <c r="O73" s="195"/>
      <c r="P73" s="195"/>
      <c r="Q73" s="196"/>
      <c r="R73" s="196"/>
      <c r="S73" s="196"/>
      <c r="T73" s="196"/>
      <c r="U73" s="196"/>
      <c r="V73" s="196"/>
      <c r="W73" s="196"/>
      <c r="X73" s="196"/>
      <c r="Y73" s="196"/>
      <c r="Z73" s="196"/>
      <c r="AA73" s="196"/>
      <c r="AB73" s="196"/>
      <c r="AC73" s="196"/>
      <c r="AD73" s="197"/>
      <c r="AI73" s="166"/>
    </row>
    <row r="74" spans="1:35" ht="12.65" customHeight="1">
      <c r="A74" s="1071"/>
      <c r="B74" s="177"/>
      <c r="C74" s="178"/>
      <c r="D74" s="179"/>
      <c r="E74" s="179"/>
      <c r="F74" s="179"/>
      <c r="G74" s="179"/>
      <c r="H74" s="179"/>
      <c r="I74" s="179"/>
      <c r="J74" s="179"/>
      <c r="K74" s="179"/>
      <c r="L74" s="179"/>
      <c r="M74" s="179"/>
      <c r="N74" s="180"/>
      <c r="O74" s="181"/>
      <c r="P74" s="181"/>
      <c r="Q74" s="182"/>
      <c r="R74" s="182"/>
      <c r="S74" s="182"/>
      <c r="T74" s="182"/>
      <c r="U74" s="182"/>
      <c r="V74" s="182"/>
      <c r="W74" s="182"/>
      <c r="X74" s="182"/>
      <c r="Y74" s="182"/>
      <c r="Z74" s="182"/>
      <c r="AA74" s="182"/>
      <c r="AB74" s="182"/>
      <c r="AC74" s="182"/>
      <c r="AD74" s="183"/>
      <c r="AI74" s="166"/>
    </row>
    <row r="75" spans="1:35" ht="12.65" customHeight="1">
      <c r="A75" s="1071"/>
      <c r="B75" s="177"/>
      <c r="C75" s="178"/>
      <c r="D75" s="179"/>
      <c r="E75" s="179"/>
      <c r="F75" s="179"/>
      <c r="G75" s="179"/>
      <c r="H75" s="179"/>
      <c r="I75" s="179"/>
      <c r="J75" s="179"/>
      <c r="K75" s="179"/>
      <c r="L75" s="179"/>
      <c r="M75" s="179"/>
      <c r="N75" s="180"/>
      <c r="O75" s="181"/>
      <c r="P75" s="181"/>
      <c r="Q75" s="182"/>
      <c r="R75" s="182"/>
      <c r="S75" s="182"/>
      <c r="T75" s="182"/>
      <c r="U75" s="182"/>
      <c r="V75" s="182"/>
      <c r="W75" s="182"/>
      <c r="X75" s="182"/>
      <c r="Y75" s="182"/>
      <c r="Z75" s="182"/>
      <c r="AA75" s="182"/>
      <c r="AB75" s="182"/>
      <c r="AC75" s="182"/>
      <c r="AD75" s="183"/>
      <c r="AI75" s="166"/>
    </row>
    <row r="76" spans="1:35" ht="12.65" customHeight="1">
      <c r="A76" s="1072"/>
      <c r="B76" s="198"/>
      <c r="C76" s="199"/>
      <c r="D76" s="200"/>
      <c r="E76" s="200"/>
      <c r="F76" s="200"/>
      <c r="G76" s="200"/>
      <c r="H76" s="200"/>
      <c r="I76" s="200"/>
      <c r="J76" s="200"/>
      <c r="K76" s="200"/>
      <c r="L76" s="200"/>
      <c r="M76" s="200"/>
      <c r="N76" s="201"/>
      <c r="O76" s="202"/>
      <c r="P76" s="202"/>
      <c r="Q76" s="203"/>
      <c r="R76" s="203"/>
      <c r="S76" s="203"/>
      <c r="T76" s="203"/>
      <c r="U76" s="203"/>
      <c r="V76" s="203"/>
      <c r="W76" s="203"/>
      <c r="X76" s="203"/>
      <c r="Y76" s="203"/>
      <c r="Z76" s="203"/>
      <c r="AA76" s="203"/>
      <c r="AB76" s="203"/>
      <c r="AC76" s="203"/>
      <c r="AD76" s="204"/>
      <c r="AI76" s="166"/>
    </row>
    <row r="77" spans="1:35" ht="12.65" customHeight="1">
      <c r="A77" s="1070" t="s">
        <v>498</v>
      </c>
      <c r="B77" s="191"/>
      <c r="C77" s="192"/>
      <c r="D77" s="193"/>
      <c r="E77" s="193"/>
      <c r="F77" s="193"/>
      <c r="G77" s="193"/>
      <c r="H77" s="193"/>
      <c r="I77" s="193"/>
      <c r="J77" s="193"/>
      <c r="K77" s="193"/>
      <c r="L77" s="193"/>
      <c r="M77" s="193"/>
      <c r="N77" s="194"/>
      <c r="O77" s="195"/>
      <c r="P77" s="195"/>
      <c r="Q77" s="196"/>
      <c r="R77" s="196"/>
      <c r="S77" s="196"/>
      <c r="T77" s="196"/>
      <c r="U77" s="196"/>
      <c r="V77" s="196"/>
      <c r="W77" s="196"/>
      <c r="X77" s="196"/>
      <c r="Y77" s="196"/>
      <c r="Z77" s="196"/>
      <c r="AA77" s="196"/>
      <c r="AB77" s="196"/>
      <c r="AC77" s="196"/>
      <c r="AD77" s="197"/>
      <c r="AI77" s="166"/>
    </row>
    <row r="78" spans="1:35" ht="12.65" customHeight="1">
      <c r="A78" s="1071"/>
      <c r="B78" s="177"/>
      <c r="C78" s="178"/>
      <c r="D78" s="179"/>
      <c r="E78" s="179"/>
      <c r="F78" s="179"/>
      <c r="G78" s="179"/>
      <c r="H78" s="179"/>
      <c r="I78" s="179"/>
      <c r="J78" s="179"/>
      <c r="K78" s="179"/>
      <c r="L78" s="179"/>
      <c r="M78" s="179"/>
      <c r="N78" s="180"/>
      <c r="O78" s="181"/>
      <c r="P78" s="181"/>
      <c r="Q78" s="182"/>
      <c r="R78" s="182"/>
      <c r="S78" s="182"/>
      <c r="T78" s="182"/>
      <c r="U78" s="182"/>
      <c r="V78" s="182"/>
      <c r="W78" s="182"/>
      <c r="X78" s="182"/>
      <c r="Y78" s="182"/>
      <c r="Z78" s="182"/>
      <c r="AA78" s="182"/>
      <c r="AB78" s="182"/>
      <c r="AC78" s="182"/>
      <c r="AD78" s="183"/>
      <c r="AI78" s="166"/>
    </row>
    <row r="79" spans="1:35" ht="12.65" customHeight="1">
      <c r="A79" s="1071"/>
      <c r="B79" s="177"/>
      <c r="C79" s="178"/>
      <c r="D79" s="179"/>
      <c r="E79" s="179"/>
      <c r="F79" s="179"/>
      <c r="G79" s="179"/>
      <c r="H79" s="179"/>
      <c r="I79" s="179"/>
      <c r="J79" s="179"/>
      <c r="K79" s="179"/>
      <c r="L79" s="179"/>
      <c r="M79" s="179"/>
      <c r="N79" s="180"/>
      <c r="O79" s="181"/>
      <c r="P79" s="181"/>
      <c r="Q79" s="182"/>
      <c r="R79" s="182"/>
      <c r="S79" s="182"/>
      <c r="T79" s="182"/>
      <c r="U79" s="182"/>
      <c r="V79" s="182"/>
      <c r="W79" s="182"/>
      <c r="X79" s="182"/>
      <c r="Y79" s="182"/>
      <c r="Z79" s="182"/>
      <c r="AA79" s="182"/>
      <c r="AB79" s="182"/>
      <c r="AC79" s="182"/>
      <c r="AD79" s="183"/>
      <c r="AI79" s="166"/>
    </row>
    <row r="80" spans="1:35" ht="12.65" customHeight="1">
      <c r="A80" s="1072"/>
      <c r="B80" s="184"/>
      <c r="C80" s="185"/>
      <c r="D80" s="186"/>
      <c r="E80" s="186"/>
      <c r="F80" s="186"/>
      <c r="G80" s="186"/>
      <c r="H80" s="186"/>
      <c r="I80" s="186"/>
      <c r="J80" s="186"/>
      <c r="K80" s="186"/>
      <c r="L80" s="186"/>
      <c r="M80" s="186"/>
      <c r="N80" s="187"/>
      <c r="O80" s="188"/>
      <c r="P80" s="188"/>
      <c r="Q80" s="189"/>
      <c r="R80" s="189"/>
      <c r="S80" s="189"/>
      <c r="T80" s="189"/>
      <c r="U80" s="189"/>
      <c r="V80" s="189"/>
      <c r="W80" s="189"/>
      <c r="X80" s="189"/>
      <c r="Y80" s="189"/>
      <c r="Z80" s="189"/>
      <c r="AA80" s="189"/>
      <c r="AB80" s="189"/>
      <c r="AC80" s="189"/>
      <c r="AD80" s="190"/>
      <c r="AI80" s="166"/>
    </row>
    <row r="81" spans="1:35" ht="12.65" customHeight="1">
      <c r="A81" s="1070" t="s">
        <v>499</v>
      </c>
      <c r="B81" s="191"/>
      <c r="C81" s="192"/>
      <c r="D81" s="193"/>
      <c r="E81" s="193"/>
      <c r="F81" s="193"/>
      <c r="G81" s="193"/>
      <c r="H81" s="193"/>
      <c r="I81" s="193"/>
      <c r="J81" s="193"/>
      <c r="K81" s="193"/>
      <c r="L81" s="193"/>
      <c r="M81" s="193"/>
      <c r="N81" s="194"/>
      <c r="O81" s="195"/>
      <c r="P81" s="195"/>
      <c r="Q81" s="196"/>
      <c r="R81" s="196"/>
      <c r="S81" s="196"/>
      <c r="T81" s="196"/>
      <c r="U81" s="196"/>
      <c r="V81" s="196"/>
      <c r="W81" s="196"/>
      <c r="X81" s="196"/>
      <c r="Y81" s="196"/>
      <c r="Z81" s="196"/>
      <c r="AA81" s="196"/>
      <c r="AB81" s="196"/>
      <c r="AC81" s="196"/>
      <c r="AD81" s="197"/>
      <c r="AI81" s="166"/>
    </row>
    <row r="82" spans="1:35" ht="12.65" customHeight="1">
      <c r="A82" s="1071"/>
      <c r="B82" s="177"/>
      <c r="C82" s="178"/>
      <c r="D82" s="179"/>
      <c r="E82" s="179"/>
      <c r="F82" s="179"/>
      <c r="G82" s="179"/>
      <c r="H82" s="179"/>
      <c r="I82" s="179"/>
      <c r="J82" s="179"/>
      <c r="K82" s="179"/>
      <c r="L82" s="179"/>
      <c r="M82" s="179"/>
      <c r="N82" s="180"/>
      <c r="O82" s="181"/>
      <c r="P82" s="181"/>
      <c r="Q82" s="182"/>
      <c r="R82" s="182"/>
      <c r="S82" s="182"/>
      <c r="T82" s="182"/>
      <c r="U82" s="182"/>
      <c r="V82" s="182"/>
      <c r="W82" s="182"/>
      <c r="X82" s="182"/>
      <c r="Y82" s="182"/>
      <c r="Z82" s="182"/>
      <c r="AA82" s="182"/>
      <c r="AB82" s="182"/>
      <c r="AC82" s="182"/>
      <c r="AD82" s="183"/>
      <c r="AI82" s="166"/>
    </row>
    <row r="83" spans="1:35" ht="12.65" customHeight="1">
      <c r="A83" s="1071"/>
      <c r="B83" s="177"/>
      <c r="C83" s="178"/>
      <c r="D83" s="179"/>
      <c r="E83" s="179"/>
      <c r="F83" s="179"/>
      <c r="G83" s="179"/>
      <c r="H83" s="179"/>
      <c r="I83" s="179"/>
      <c r="J83" s="179"/>
      <c r="K83" s="179"/>
      <c r="L83" s="179"/>
      <c r="M83" s="179"/>
      <c r="N83" s="180"/>
      <c r="O83" s="181"/>
      <c r="P83" s="181"/>
      <c r="Q83" s="182"/>
      <c r="R83" s="182"/>
      <c r="S83" s="182"/>
      <c r="T83" s="182"/>
      <c r="U83" s="182"/>
      <c r="V83" s="182"/>
      <c r="W83" s="182"/>
      <c r="X83" s="182"/>
      <c r="Y83" s="182"/>
      <c r="Z83" s="182"/>
      <c r="AA83" s="182"/>
      <c r="AB83" s="182"/>
      <c r="AC83" s="182"/>
      <c r="AD83" s="183"/>
      <c r="AI83" s="166"/>
    </row>
    <row r="84" spans="1:35" ht="12.65" customHeight="1">
      <c r="A84" s="1072"/>
      <c r="B84" s="184"/>
      <c r="C84" s="185"/>
      <c r="D84" s="186"/>
      <c r="E84" s="186"/>
      <c r="F84" s="186"/>
      <c r="G84" s="186"/>
      <c r="H84" s="186"/>
      <c r="I84" s="186"/>
      <c r="J84" s="186"/>
      <c r="K84" s="186"/>
      <c r="L84" s="186"/>
      <c r="M84" s="186"/>
      <c r="N84" s="187"/>
      <c r="O84" s="188"/>
      <c r="P84" s="188"/>
      <c r="Q84" s="189"/>
      <c r="R84" s="189"/>
      <c r="S84" s="189"/>
      <c r="T84" s="189"/>
      <c r="U84" s="189"/>
      <c r="V84" s="189"/>
      <c r="W84" s="189"/>
      <c r="X84" s="189"/>
      <c r="Y84" s="189"/>
      <c r="Z84" s="189"/>
      <c r="AA84" s="189"/>
      <c r="AB84" s="189"/>
      <c r="AC84" s="189"/>
      <c r="AD84" s="190"/>
      <c r="AI84" s="166"/>
    </row>
    <row r="85" spans="1:35" ht="12.65" customHeight="1">
      <c r="A85" s="1070" t="s">
        <v>500</v>
      </c>
      <c r="B85" s="191"/>
      <c r="C85" s="192"/>
      <c r="D85" s="193"/>
      <c r="E85" s="193"/>
      <c r="F85" s="193"/>
      <c r="G85" s="193"/>
      <c r="H85" s="193"/>
      <c r="I85" s="193"/>
      <c r="J85" s="193"/>
      <c r="K85" s="193"/>
      <c r="L85" s="193"/>
      <c r="M85" s="193"/>
      <c r="N85" s="194"/>
      <c r="O85" s="195"/>
      <c r="P85" s="195"/>
      <c r="Q85" s="196"/>
      <c r="R85" s="196"/>
      <c r="S85" s="196"/>
      <c r="T85" s="196"/>
      <c r="U85" s="196"/>
      <c r="V85" s="196"/>
      <c r="W85" s="196"/>
      <c r="X85" s="196"/>
      <c r="Y85" s="196"/>
      <c r="Z85" s="196"/>
      <c r="AA85" s="196"/>
      <c r="AB85" s="196"/>
      <c r="AC85" s="196"/>
      <c r="AD85" s="197"/>
      <c r="AI85" s="166"/>
    </row>
    <row r="86" spans="1:35" ht="12.65" customHeight="1">
      <c r="A86" s="1071"/>
      <c r="B86" s="177"/>
      <c r="C86" s="178"/>
      <c r="D86" s="179"/>
      <c r="E86" s="179"/>
      <c r="F86" s="179"/>
      <c r="G86" s="179"/>
      <c r="H86" s="179"/>
      <c r="I86" s="179"/>
      <c r="J86" s="179"/>
      <c r="K86" s="179"/>
      <c r="L86" s="179"/>
      <c r="M86" s="179"/>
      <c r="N86" s="180"/>
      <c r="O86" s="181"/>
      <c r="P86" s="181"/>
      <c r="Q86" s="182"/>
      <c r="R86" s="182"/>
      <c r="S86" s="182"/>
      <c r="T86" s="182"/>
      <c r="U86" s="182"/>
      <c r="V86" s="182"/>
      <c r="W86" s="182"/>
      <c r="X86" s="182"/>
      <c r="Y86" s="182"/>
      <c r="Z86" s="182"/>
      <c r="AA86" s="182"/>
      <c r="AB86" s="182"/>
      <c r="AC86" s="182"/>
      <c r="AD86" s="183"/>
      <c r="AI86" s="166"/>
    </row>
    <row r="87" spans="1:35" ht="12.65" customHeight="1">
      <c r="A87" s="1071"/>
      <c r="B87" s="177"/>
      <c r="C87" s="178"/>
      <c r="D87" s="179"/>
      <c r="E87" s="179"/>
      <c r="F87" s="179"/>
      <c r="G87" s="179"/>
      <c r="H87" s="179"/>
      <c r="I87" s="179"/>
      <c r="J87" s="179"/>
      <c r="K87" s="179"/>
      <c r="L87" s="179"/>
      <c r="M87" s="179"/>
      <c r="N87" s="180"/>
      <c r="O87" s="181"/>
      <c r="P87" s="181"/>
      <c r="Q87" s="182"/>
      <c r="R87" s="182"/>
      <c r="S87" s="182"/>
      <c r="T87" s="182"/>
      <c r="U87" s="182"/>
      <c r="V87" s="182"/>
      <c r="W87" s="182"/>
      <c r="X87" s="182"/>
      <c r="Y87" s="182"/>
      <c r="Z87" s="182"/>
      <c r="AA87" s="182"/>
      <c r="AB87" s="182"/>
      <c r="AC87" s="182"/>
      <c r="AD87" s="183"/>
      <c r="AI87" s="166"/>
    </row>
    <row r="88" spans="1:35" ht="12.65" customHeight="1">
      <c r="A88" s="1072"/>
      <c r="B88" s="184"/>
      <c r="C88" s="185"/>
      <c r="D88" s="186"/>
      <c r="E88" s="186"/>
      <c r="F88" s="186"/>
      <c r="G88" s="186"/>
      <c r="H88" s="186"/>
      <c r="I88" s="186"/>
      <c r="J88" s="186"/>
      <c r="K88" s="186"/>
      <c r="L88" s="186"/>
      <c r="M88" s="186"/>
      <c r="N88" s="187"/>
      <c r="O88" s="188"/>
      <c r="P88" s="188"/>
      <c r="Q88" s="189"/>
      <c r="R88" s="189"/>
      <c r="S88" s="189"/>
      <c r="T88" s="189"/>
      <c r="U88" s="189"/>
      <c r="V88" s="189"/>
      <c r="W88" s="189"/>
      <c r="X88" s="189"/>
      <c r="Y88" s="189"/>
      <c r="Z88" s="189"/>
      <c r="AA88" s="189"/>
      <c r="AB88" s="189"/>
      <c r="AC88" s="189"/>
      <c r="AD88" s="190"/>
      <c r="AI88" s="166"/>
    </row>
    <row r="89" spans="1:35" ht="12.65" customHeight="1">
      <c r="A89" s="1070" t="s">
        <v>501</v>
      </c>
      <c r="B89" s="191"/>
      <c r="C89" s="192"/>
      <c r="D89" s="193"/>
      <c r="E89" s="193"/>
      <c r="F89" s="193"/>
      <c r="G89" s="193"/>
      <c r="H89" s="193"/>
      <c r="I89" s="193"/>
      <c r="J89" s="193"/>
      <c r="K89" s="193"/>
      <c r="L89" s="193"/>
      <c r="M89" s="193"/>
      <c r="N89" s="194"/>
      <c r="O89" s="195"/>
      <c r="P89" s="195"/>
      <c r="Q89" s="196"/>
      <c r="R89" s="196"/>
      <c r="S89" s="196"/>
      <c r="T89" s="196"/>
      <c r="U89" s="196"/>
      <c r="V89" s="196"/>
      <c r="W89" s="196"/>
      <c r="X89" s="196"/>
      <c r="Y89" s="196"/>
      <c r="Z89" s="196"/>
      <c r="AA89" s="196"/>
      <c r="AB89" s="196"/>
      <c r="AC89" s="196"/>
      <c r="AD89" s="197"/>
      <c r="AI89" s="166"/>
    </row>
    <row r="90" spans="1:35" ht="12.65" customHeight="1">
      <c r="A90" s="1071"/>
      <c r="B90" s="177"/>
      <c r="C90" s="178"/>
      <c r="D90" s="179"/>
      <c r="E90" s="179"/>
      <c r="F90" s="179"/>
      <c r="G90" s="179"/>
      <c r="H90" s="179"/>
      <c r="I90" s="179"/>
      <c r="J90" s="179"/>
      <c r="K90" s="179"/>
      <c r="L90" s="179"/>
      <c r="M90" s="179"/>
      <c r="N90" s="180"/>
      <c r="O90" s="181"/>
      <c r="P90" s="181"/>
      <c r="Q90" s="182"/>
      <c r="R90" s="182"/>
      <c r="S90" s="182"/>
      <c r="T90" s="182"/>
      <c r="U90" s="182"/>
      <c r="V90" s="182"/>
      <c r="W90" s="182"/>
      <c r="X90" s="182"/>
      <c r="Y90" s="182"/>
      <c r="Z90" s="182"/>
      <c r="AA90" s="182"/>
      <c r="AB90" s="182"/>
      <c r="AC90" s="182"/>
      <c r="AD90" s="183"/>
      <c r="AI90" s="166"/>
    </row>
    <row r="91" spans="1:35" ht="12.65" customHeight="1">
      <c r="A91" s="1071"/>
      <c r="B91" s="177"/>
      <c r="C91" s="178"/>
      <c r="D91" s="179"/>
      <c r="E91" s="179"/>
      <c r="F91" s="179"/>
      <c r="G91" s="179"/>
      <c r="H91" s="179"/>
      <c r="I91" s="179"/>
      <c r="J91" s="179"/>
      <c r="K91" s="179"/>
      <c r="L91" s="179"/>
      <c r="M91" s="179"/>
      <c r="N91" s="180"/>
      <c r="O91" s="181"/>
      <c r="P91" s="181"/>
      <c r="Q91" s="182"/>
      <c r="R91" s="182"/>
      <c r="S91" s="182"/>
      <c r="T91" s="182"/>
      <c r="U91" s="182"/>
      <c r="V91" s="182"/>
      <c r="W91" s="182"/>
      <c r="X91" s="182"/>
      <c r="Y91" s="182"/>
      <c r="Z91" s="182"/>
      <c r="AA91" s="182"/>
      <c r="AB91" s="182"/>
      <c r="AC91" s="182"/>
      <c r="AD91" s="183"/>
      <c r="AI91" s="166"/>
    </row>
    <row r="92" spans="1:35" ht="12.65" customHeight="1">
      <c r="A92" s="1072"/>
      <c r="B92" s="184"/>
      <c r="C92" s="185"/>
      <c r="D92" s="186"/>
      <c r="E92" s="186"/>
      <c r="F92" s="186"/>
      <c r="G92" s="186"/>
      <c r="H92" s="186"/>
      <c r="I92" s="186"/>
      <c r="J92" s="186"/>
      <c r="K92" s="186"/>
      <c r="L92" s="186"/>
      <c r="M92" s="186"/>
      <c r="N92" s="187"/>
      <c r="O92" s="188"/>
      <c r="P92" s="188"/>
      <c r="Q92" s="189"/>
      <c r="R92" s="189"/>
      <c r="S92" s="189"/>
      <c r="T92" s="189"/>
      <c r="U92" s="189"/>
      <c r="V92" s="189"/>
      <c r="W92" s="189"/>
      <c r="X92" s="189"/>
      <c r="Y92" s="189"/>
      <c r="Z92" s="189"/>
      <c r="AA92" s="189"/>
      <c r="AB92" s="189"/>
      <c r="AC92" s="189"/>
      <c r="AD92" s="190"/>
      <c r="AI92" s="166"/>
    </row>
    <row r="93" spans="1:35" ht="12.65" customHeight="1">
      <c r="A93" s="1070" t="s">
        <v>337</v>
      </c>
      <c r="B93" s="191"/>
      <c r="C93" s="192"/>
      <c r="D93" s="193"/>
      <c r="E93" s="193"/>
      <c r="F93" s="193"/>
      <c r="G93" s="193"/>
      <c r="H93" s="193"/>
      <c r="I93" s="193"/>
      <c r="J93" s="193"/>
      <c r="K93" s="193"/>
      <c r="L93" s="193"/>
      <c r="M93" s="193"/>
      <c r="N93" s="194"/>
      <c r="O93" s="195"/>
      <c r="P93" s="195"/>
      <c r="Q93" s="196"/>
      <c r="R93" s="196"/>
      <c r="S93" s="196"/>
      <c r="T93" s="196"/>
      <c r="U93" s="196"/>
      <c r="V93" s="196"/>
      <c r="W93" s="196"/>
      <c r="X93" s="196"/>
      <c r="Y93" s="196"/>
      <c r="Z93" s="196"/>
      <c r="AA93" s="196"/>
      <c r="AB93" s="196"/>
      <c r="AC93" s="196"/>
      <c r="AD93" s="197"/>
      <c r="AI93" s="166"/>
    </row>
    <row r="94" spans="1:35" ht="12.65" customHeight="1">
      <c r="A94" s="1071"/>
      <c r="B94" s="177"/>
      <c r="C94" s="178"/>
      <c r="D94" s="179"/>
      <c r="E94" s="179"/>
      <c r="F94" s="179"/>
      <c r="G94" s="179"/>
      <c r="H94" s="179"/>
      <c r="I94" s="179"/>
      <c r="J94" s="179"/>
      <c r="K94" s="179"/>
      <c r="L94" s="179"/>
      <c r="M94" s="179"/>
      <c r="N94" s="180"/>
      <c r="O94" s="181"/>
      <c r="P94" s="181"/>
      <c r="Q94" s="182"/>
      <c r="R94" s="182"/>
      <c r="S94" s="182"/>
      <c r="T94" s="182"/>
      <c r="U94" s="182"/>
      <c r="V94" s="182"/>
      <c r="W94" s="182"/>
      <c r="X94" s="182"/>
      <c r="Y94" s="182"/>
      <c r="Z94" s="182"/>
      <c r="AA94" s="182"/>
      <c r="AB94" s="182"/>
      <c r="AC94" s="182"/>
      <c r="AD94" s="183"/>
      <c r="AI94" s="166"/>
    </row>
    <row r="95" spans="1:35" ht="12.65" customHeight="1">
      <c r="A95" s="1071"/>
      <c r="B95" s="177"/>
      <c r="C95" s="178"/>
      <c r="D95" s="179"/>
      <c r="E95" s="179"/>
      <c r="F95" s="179"/>
      <c r="G95" s="179"/>
      <c r="H95" s="179"/>
      <c r="I95" s="179"/>
      <c r="J95" s="179"/>
      <c r="K95" s="179"/>
      <c r="L95" s="179"/>
      <c r="M95" s="179"/>
      <c r="N95" s="180"/>
      <c r="O95" s="181"/>
      <c r="P95" s="181"/>
      <c r="Q95" s="182"/>
      <c r="R95" s="182"/>
      <c r="S95" s="182"/>
      <c r="T95" s="182"/>
      <c r="U95" s="182"/>
      <c r="V95" s="182"/>
      <c r="W95" s="182"/>
      <c r="X95" s="182"/>
      <c r="Y95" s="182"/>
      <c r="Z95" s="182"/>
      <c r="AA95" s="182"/>
      <c r="AB95" s="182"/>
      <c r="AC95" s="182"/>
      <c r="AD95" s="183"/>
      <c r="AI95" s="166"/>
    </row>
    <row r="96" spans="1:35" ht="12.65" customHeight="1">
      <c r="A96" s="1072"/>
      <c r="B96" s="184"/>
      <c r="C96" s="185"/>
      <c r="D96" s="186"/>
      <c r="E96" s="186"/>
      <c r="F96" s="186"/>
      <c r="G96" s="186"/>
      <c r="H96" s="186"/>
      <c r="I96" s="186"/>
      <c r="J96" s="186"/>
      <c r="K96" s="186"/>
      <c r="L96" s="186"/>
      <c r="M96" s="186"/>
      <c r="N96" s="187"/>
      <c r="O96" s="188"/>
      <c r="P96" s="188"/>
      <c r="Q96" s="189"/>
      <c r="R96" s="189"/>
      <c r="S96" s="189"/>
      <c r="T96" s="189"/>
      <c r="U96" s="189"/>
      <c r="V96" s="189"/>
      <c r="W96" s="189"/>
      <c r="X96" s="189"/>
      <c r="Y96" s="189"/>
      <c r="Z96" s="189"/>
      <c r="AA96" s="189"/>
      <c r="AB96" s="189"/>
      <c r="AC96" s="189"/>
      <c r="AD96" s="190"/>
      <c r="AI96" s="166"/>
    </row>
    <row r="97" spans="1:36" ht="12.65" customHeight="1">
      <c r="A97" s="1070" t="s">
        <v>335</v>
      </c>
      <c r="B97" s="191"/>
      <c r="C97" s="192"/>
      <c r="D97" s="193"/>
      <c r="E97" s="193"/>
      <c r="F97" s="193"/>
      <c r="G97" s="193"/>
      <c r="H97" s="193"/>
      <c r="I97" s="193"/>
      <c r="J97" s="193"/>
      <c r="K97" s="193"/>
      <c r="L97" s="193"/>
      <c r="M97" s="193"/>
      <c r="N97" s="194"/>
      <c r="O97" s="195"/>
      <c r="P97" s="195"/>
      <c r="Q97" s="196"/>
      <c r="R97" s="196"/>
      <c r="S97" s="196"/>
      <c r="T97" s="196"/>
      <c r="U97" s="196"/>
      <c r="V97" s="196"/>
      <c r="W97" s="196"/>
      <c r="X97" s="196"/>
      <c r="Y97" s="196"/>
      <c r="Z97" s="196"/>
      <c r="AA97" s="196"/>
      <c r="AB97" s="196"/>
      <c r="AC97" s="196"/>
      <c r="AD97" s="197"/>
      <c r="AI97" s="166"/>
    </row>
    <row r="98" spans="1:36" ht="12.65" customHeight="1">
      <c r="A98" s="1071"/>
      <c r="B98" s="177"/>
      <c r="C98" s="178"/>
      <c r="D98" s="179"/>
      <c r="E98" s="179"/>
      <c r="F98" s="179"/>
      <c r="G98" s="179"/>
      <c r="H98" s="179"/>
      <c r="I98" s="179"/>
      <c r="J98" s="179"/>
      <c r="K98" s="179"/>
      <c r="L98" s="179"/>
      <c r="M98" s="179"/>
      <c r="N98" s="180"/>
      <c r="O98" s="181"/>
      <c r="P98" s="181"/>
      <c r="Q98" s="182"/>
      <c r="R98" s="182"/>
      <c r="S98" s="182"/>
      <c r="T98" s="182"/>
      <c r="U98" s="182"/>
      <c r="V98" s="182"/>
      <c r="W98" s="182"/>
      <c r="X98" s="182"/>
      <c r="Y98" s="182"/>
      <c r="Z98" s="182"/>
      <c r="AA98" s="182"/>
      <c r="AB98" s="182"/>
      <c r="AC98" s="182"/>
      <c r="AD98" s="183"/>
      <c r="AI98" s="166"/>
    </row>
    <row r="99" spans="1:36" ht="12.65" customHeight="1">
      <c r="A99" s="1071"/>
      <c r="B99" s="177"/>
      <c r="C99" s="178"/>
      <c r="D99" s="179"/>
      <c r="E99" s="179"/>
      <c r="F99" s="179"/>
      <c r="G99" s="179"/>
      <c r="H99" s="179"/>
      <c r="I99" s="179"/>
      <c r="J99" s="179"/>
      <c r="K99" s="179"/>
      <c r="L99" s="179"/>
      <c r="M99" s="179"/>
      <c r="N99" s="180"/>
      <c r="O99" s="181"/>
      <c r="P99" s="181"/>
      <c r="Q99" s="182"/>
      <c r="R99" s="182"/>
      <c r="S99" s="182"/>
      <c r="T99" s="182"/>
      <c r="U99" s="182"/>
      <c r="V99" s="182"/>
      <c r="W99" s="182"/>
      <c r="X99" s="182"/>
      <c r="Y99" s="182"/>
      <c r="Z99" s="182"/>
      <c r="AA99" s="182"/>
      <c r="AB99" s="182"/>
      <c r="AC99" s="182"/>
      <c r="AD99" s="183"/>
      <c r="AI99" s="166"/>
    </row>
    <row r="100" spans="1:36" ht="12.65" customHeight="1">
      <c r="A100" s="1072"/>
      <c r="B100" s="184"/>
      <c r="C100" s="185"/>
      <c r="D100" s="186"/>
      <c r="E100" s="186"/>
      <c r="F100" s="186"/>
      <c r="G100" s="186"/>
      <c r="H100" s="186"/>
      <c r="I100" s="186"/>
      <c r="J100" s="186"/>
      <c r="K100" s="186"/>
      <c r="L100" s="186"/>
      <c r="M100" s="186"/>
      <c r="N100" s="187"/>
      <c r="O100" s="188"/>
      <c r="P100" s="188"/>
      <c r="Q100" s="189"/>
      <c r="R100" s="189"/>
      <c r="S100" s="189"/>
      <c r="T100" s="189"/>
      <c r="U100" s="189"/>
      <c r="V100" s="189"/>
      <c r="W100" s="189"/>
      <c r="X100" s="189"/>
      <c r="Y100" s="189"/>
      <c r="Z100" s="189"/>
      <c r="AA100" s="189"/>
      <c r="AB100" s="189"/>
      <c r="AC100" s="189"/>
      <c r="AD100" s="190"/>
      <c r="AI100" s="166"/>
    </row>
    <row r="101" spans="1:36" ht="12.65" customHeight="1">
      <c r="A101" s="1070" t="s">
        <v>502</v>
      </c>
      <c r="B101" s="191"/>
      <c r="C101" s="192"/>
      <c r="D101" s="193"/>
      <c r="E101" s="193"/>
      <c r="F101" s="193"/>
      <c r="G101" s="193"/>
      <c r="H101" s="193"/>
      <c r="I101" s="193"/>
      <c r="J101" s="193"/>
      <c r="K101" s="193"/>
      <c r="L101" s="193"/>
      <c r="M101" s="193"/>
      <c r="N101" s="194"/>
      <c r="O101" s="195"/>
      <c r="P101" s="195"/>
      <c r="Q101" s="196"/>
      <c r="R101" s="196"/>
      <c r="S101" s="196"/>
      <c r="T101" s="196"/>
      <c r="U101" s="196"/>
      <c r="V101" s="196"/>
      <c r="W101" s="196"/>
      <c r="X101" s="196"/>
      <c r="Y101" s="196"/>
      <c r="Z101" s="196"/>
      <c r="AA101" s="196"/>
      <c r="AB101" s="196"/>
      <c r="AC101" s="196"/>
      <c r="AD101" s="197"/>
      <c r="AI101" s="166"/>
    </row>
    <row r="102" spans="1:36" ht="12.65" customHeight="1">
      <c r="A102" s="1071"/>
      <c r="B102" s="177"/>
      <c r="C102" s="178"/>
      <c r="D102" s="179"/>
      <c r="E102" s="179"/>
      <c r="F102" s="179"/>
      <c r="G102" s="179"/>
      <c r="H102" s="179"/>
      <c r="I102" s="179"/>
      <c r="J102" s="179"/>
      <c r="K102" s="179"/>
      <c r="L102" s="179"/>
      <c r="M102" s="179"/>
      <c r="N102" s="180"/>
      <c r="O102" s="181"/>
      <c r="P102" s="181"/>
      <c r="Q102" s="182"/>
      <c r="R102" s="182"/>
      <c r="S102" s="182"/>
      <c r="T102" s="182"/>
      <c r="U102" s="182"/>
      <c r="V102" s="182"/>
      <c r="W102" s="182"/>
      <c r="X102" s="182"/>
      <c r="Y102" s="182"/>
      <c r="Z102" s="182"/>
      <c r="AA102" s="182"/>
      <c r="AB102" s="182"/>
      <c r="AC102" s="182"/>
      <c r="AD102" s="183"/>
      <c r="AI102" s="166"/>
    </row>
    <row r="103" spans="1:36" ht="12.65" customHeight="1">
      <c r="A103" s="1071"/>
      <c r="B103" s="177"/>
      <c r="C103" s="178"/>
      <c r="D103" s="179"/>
      <c r="E103" s="179"/>
      <c r="F103" s="179"/>
      <c r="G103" s="179"/>
      <c r="H103" s="179"/>
      <c r="I103" s="179"/>
      <c r="J103" s="179"/>
      <c r="K103" s="179"/>
      <c r="L103" s="179"/>
      <c r="M103" s="179"/>
      <c r="N103" s="180"/>
      <c r="O103" s="181"/>
      <c r="P103" s="181"/>
      <c r="Q103" s="182"/>
      <c r="R103" s="182"/>
      <c r="S103" s="182"/>
      <c r="T103" s="182"/>
      <c r="U103" s="182"/>
      <c r="V103" s="182"/>
      <c r="W103" s="182"/>
      <c r="X103" s="182"/>
      <c r="Y103" s="182"/>
      <c r="Z103" s="182"/>
      <c r="AA103" s="182"/>
      <c r="AB103" s="182"/>
      <c r="AC103" s="182"/>
      <c r="AD103" s="183"/>
      <c r="AI103" s="166"/>
    </row>
    <row r="104" spans="1:36" ht="12.65" customHeight="1" thickBot="1">
      <c r="A104" s="1072"/>
      <c r="B104" s="184"/>
      <c r="C104" s="185"/>
      <c r="D104" s="186"/>
      <c r="E104" s="186"/>
      <c r="F104" s="186"/>
      <c r="G104" s="186"/>
      <c r="H104" s="186"/>
      <c r="I104" s="186"/>
      <c r="J104" s="186"/>
      <c r="K104" s="186"/>
      <c r="L104" s="186"/>
      <c r="M104" s="186"/>
      <c r="N104" s="187"/>
      <c r="O104" s="188"/>
      <c r="P104" s="188"/>
      <c r="Q104" s="189"/>
      <c r="R104" s="189"/>
      <c r="S104" s="189"/>
      <c r="T104" s="189"/>
      <c r="U104" s="189"/>
      <c r="V104" s="189"/>
      <c r="W104" s="189"/>
      <c r="X104" s="189"/>
      <c r="Y104" s="189"/>
      <c r="Z104" s="189"/>
      <c r="AA104" s="189"/>
      <c r="AB104" s="189"/>
      <c r="AC104" s="189"/>
      <c r="AD104" s="190"/>
      <c r="AI104" s="166"/>
    </row>
    <row r="105" spans="1:36" ht="23.25" customHeight="1" thickBot="1">
      <c r="A105" s="1057" t="s">
        <v>496</v>
      </c>
      <c r="B105" s="1058"/>
      <c r="C105" s="1058"/>
      <c r="D105" s="1058"/>
      <c r="E105" s="1058"/>
      <c r="F105" s="1058"/>
      <c r="G105" s="1058"/>
      <c r="H105" s="1058"/>
      <c r="I105" s="1058"/>
      <c r="J105" s="1058"/>
      <c r="K105" s="1058"/>
      <c r="L105" s="1058"/>
      <c r="M105" s="1058"/>
      <c r="N105" s="1058"/>
      <c r="O105" s="1058"/>
      <c r="P105" s="1058"/>
      <c r="Q105" s="1058"/>
      <c r="R105" s="1058"/>
      <c r="S105" s="1058"/>
      <c r="T105" s="1058"/>
      <c r="U105" s="1058"/>
      <c r="V105" s="1058"/>
      <c r="W105" s="1058"/>
      <c r="X105" s="1058"/>
      <c r="Y105" s="1058"/>
      <c r="Z105" s="1058"/>
      <c r="AA105" s="1058"/>
      <c r="AB105" s="1058"/>
      <c r="AC105" s="1058"/>
      <c r="AD105" s="1058"/>
      <c r="AE105" s="1059"/>
      <c r="AI105" s="166"/>
    </row>
    <row r="106" spans="1:36" ht="12.65" customHeight="1">
      <c r="A106" s="1060"/>
      <c r="B106" s="170"/>
      <c r="C106" s="171"/>
      <c r="D106" s="172"/>
      <c r="E106" s="172"/>
      <c r="F106" s="172"/>
      <c r="G106" s="172"/>
      <c r="H106" s="172"/>
      <c r="I106" s="172"/>
      <c r="J106" s="172"/>
      <c r="K106" s="172"/>
      <c r="L106" s="172"/>
      <c r="M106" s="172"/>
      <c r="N106" s="173"/>
      <c r="O106" s="174"/>
      <c r="P106" s="174"/>
      <c r="Q106" s="175"/>
      <c r="R106" s="175"/>
      <c r="S106" s="175"/>
      <c r="T106" s="175"/>
      <c r="U106" s="175"/>
      <c r="V106" s="175"/>
      <c r="W106" s="175"/>
      <c r="X106" s="175"/>
      <c r="Y106" s="175"/>
      <c r="Z106" s="175"/>
      <c r="AA106" s="175"/>
      <c r="AB106" s="175"/>
      <c r="AC106" s="175"/>
      <c r="AD106" s="176"/>
      <c r="AI106" s="166"/>
    </row>
    <row r="107" spans="1:36" ht="12.65" customHeight="1">
      <c r="A107" s="1060"/>
      <c r="B107" s="177"/>
      <c r="C107" s="178"/>
      <c r="D107" s="179"/>
      <c r="E107" s="179"/>
      <c r="F107" s="179"/>
      <c r="G107" s="179"/>
      <c r="H107" s="179"/>
      <c r="I107" s="179"/>
      <c r="J107" s="179"/>
      <c r="K107" s="179"/>
      <c r="L107" s="179"/>
      <c r="M107" s="179"/>
      <c r="N107" s="180"/>
      <c r="O107" s="181"/>
      <c r="P107" s="181"/>
      <c r="Q107" s="182"/>
      <c r="R107" s="182"/>
      <c r="S107" s="182"/>
      <c r="T107" s="182"/>
      <c r="U107" s="182"/>
      <c r="V107" s="182"/>
      <c r="W107" s="182"/>
      <c r="X107" s="182"/>
      <c r="Y107" s="182"/>
      <c r="Z107" s="182"/>
      <c r="AA107" s="182"/>
      <c r="AB107" s="182"/>
      <c r="AC107" s="182"/>
      <c r="AD107" s="183"/>
      <c r="AI107" s="166"/>
    </row>
    <row r="108" spans="1:36" ht="12.65" customHeight="1">
      <c r="A108" s="1060"/>
      <c r="B108" s="177"/>
      <c r="C108" s="178"/>
      <c r="D108" s="179"/>
      <c r="E108" s="179"/>
      <c r="F108" s="179"/>
      <c r="G108" s="179"/>
      <c r="H108" s="179"/>
      <c r="I108" s="179"/>
      <c r="J108" s="179"/>
      <c r="K108" s="179"/>
      <c r="L108" s="179"/>
      <c r="M108" s="179"/>
      <c r="N108" s="180"/>
      <c r="O108" s="181"/>
      <c r="P108" s="181"/>
      <c r="Q108" s="182"/>
      <c r="R108" s="182"/>
      <c r="S108" s="182"/>
      <c r="T108" s="182"/>
      <c r="U108" s="182"/>
      <c r="V108" s="182"/>
      <c r="W108" s="182"/>
      <c r="X108" s="182"/>
      <c r="Y108" s="182"/>
      <c r="Z108" s="182"/>
      <c r="AA108" s="182"/>
      <c r="AB108" s="182"/>
      <c r="AC108" s="182"/>
      <c r="AD108" s="183"/>
      <c r="AI108" s="166"/>
    </row>
    <row r="109" spans="1:36" ht="12.65" customHeight="1" thickBot="1">
      <c r="A109" s="1061"/>
      <c r="B109" s="184"/>
      <c r="C109" s="185"/>
      <c r="D109" s="186"/>
      <c r="E109" s="186"/>
      <c r="F109" s="186"/>
      <c r="G109" s="186"/>
      <c r="H109" s="186"/>
      <c r="I109" s="186"/>
      <c r="J109" s="186"/>
      <c r="K109" s="186"/>
      <c r="L109" s="186"/>
      <c r="M109" s="186"/>
      <c r="N109" s="187"/>
      <c r="O109" s="188"/>
      <c r="P109" s="188"/>
      <c r="Q109" s="189"/>
      <c r="R109" s="189"/>
      <c r="S109" s="189"/>
      <c r="T109" s="189"/>
      <c r="U109" s="189"/>
      <c r="V109" s="189"/>
      <c r="W109" s="189"/>
      <c r="X109" s="189"/>
      <c r="Y109" s="189"/>
      <c r="Z109" s="189"/>
      <c r="AA109" s="189"/>
      <c r="AB109" s="189"/>
      <c r="AC109" s="189"/>
      <c r="AD109" s="190"/>
      <c r="AI109" s="166"/>
    </row>
    <row r="110" spans="1:36" ht="18.75" customHeight="1" thickBot="1">
      <c r="A110" s="369"/>
      <c r="B110" s="369"/>
      <c r="C110" s="369"/>
      <c r="D110" s="369"/>
      <c r="E110" s="369"/>
      <c r="F110" s="369"/>
      <c r="G110" s="369"/>
      <c r="H110" s="369"/>
      <c r="I110" s="369"/>
      <c r="J110" s="369"/>
      <c r="K110" s="369"/>
      <c r="L110" s="1062" t="s">
        <v>222</v>
      </c>
      <c r="M110" s="1063"/>
      <c r="N110" s="370" t="s">
        <v>223</v>
      </c>
      <c r="O110" s="366"/>
      <c r="P110" s="366"/>
      <c r="Q110" s="367"/>
      <c r="R110" s="367"/>
      <c r="S110" s="367"/>
      <c r="T110" s="367"/>
      <c r="U110" s="367"/>
      <c r="V110" s="367"/>
      <c r="W110" s="367"/>
      <c r="X110" s="367"/>
      <c r="Y110" s="367"/>
      <c r="Z110" s="367"/>
      <c r="AA110" s="367"/>
      <c r="AB110" s="367"/>
      <c r="AC110" s="367"/>
      <c r="AD110" s="368"/>
    </row>
    <row r="111" spans="1:36" ht="15" customHeight="1">
      <c r="A111" s="81" t="s">
        <v>224</v>
      </c>
      <c r="B111" s="81"/>
      <c r="C111" s="81"/>
      <c r="D111" s="81"/>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81"/>
      <c r="AF111" s="81"/>
      <c r="AG111" s="81"/>
      <c r="AH111" s="81"/>
      <c r="AI111" s="81"/>
      <c r="AJ111" s="81"/>
    </row>
    <row r="112" spans="1:36" ht="15" customHeight="1">
      <c r="A112" s="81" t="s">
        <v>316</v>
      </c>
      <c r="B112" s="81"/>
      <c r="C112" s="81"/>
      <c r="D112" s="81"/>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81"/>
      <c r="AF112" s="81"/>
      <c r="AG112" s="81"/>
      <c r="AH112" s="81"/>
      <c r="AI112" s="81"/>
      <c r="AJ112" s="81"/>
    </row>
    <row r="113" spans="1:36" s="865" customFormat="1" ht="15" customHeight="1">
      <c r="A113" s="863" t="s">
        <v>225</v>
      </c>
      <c r="B113" s="863"/>
      <c r="C113" s="863"/>
      <c r="D113" s="863"/>
      <c r="E113" s="864"/>
      <c r="F113" s="864"/>
      <c r="G113" s="864"/>
      <c r="H113" s="864"/>
      <c r="I113" s="864"/>
      <c r="J113" s="864"/>
      <c r="K113" s="864"/>
      <c r="L113" s="864"/>
      <c r="M113" s="864"/>
      <c r="N113" s="864"/>
      <c r="O113" s="864"/>
      <c r="P113" s="864"/>
      <c r="Q113" s="864"/>
      <c r="R113" s="864"/>
      <c r="S113" s="864"/>
      <c r="T113" s="864"/>
      <c r="U113" s="864"/>
      <c r="V113" s="864"/>
      <c r="W113" s="864"/>
      <c r="X113" s="864"/>
      <c r="Y113" s="864"/>
      <c r="Z113" s="864"/>
      <c r="AA113" s="864"/>
      <c r="AB113" s="864"/>
      <c r="AC113" s="864"/>
      <c r="AD113" s="863"/>
      <c r="AF113" s="863"/>
      <c r="AG113" s="863"/>
      <c r="AH113" s="863"/>
      <c r="AI113" s="863"/>
      <c r="AJ113" s="863"/>
    </row>
    <row r="114" spans="1:36" s="865" customFormat="1" ht="15" customHeight="1" thickBot="1">
      <c r="A114" s="863" t="s">
        <v>226</v>
      </c>
      <c r="B114" s="863"/>
      <c r="C114" s="863"/>
      <c r="D114" s="863"/>
      <c r="E114" s="864"/>
      <c r="F114" s="864"/>
      <c r="G114" s="864"/>
      <c r="H114" s="864"/>
      <c r="I114" s="864"/>
      <c r="J114" s="864"/>
      <c r="K114" s="864"/>
      <c r="L114" s="864"/>
      <c r="M114" s="864"/>
      <c r="N114" s="864"/>
      <c r="O114" s="864"/>
      <c r="P114" s="864"/>
      <c r="Q114" s="864"/>
      <c r="R114" s="864"/>
      <c r="S114" s="864"/>
      <c r="T114" s="864"/>
      <c r="U114" s="864"/>
      <c r="V114" s="864"/>
      <c r="W114" s="864"/>
      <c r="X114" s="864"/>
      <c r="Y114" s="864"/>
      <c r="Z114" s="864"/>
      <c r="AA114" s="864"/>
      <c r="AB114" s="864"/>
      <c r="AC114" s="864"/>
      <c r="AD114" s="863"/>
      <c r="AF114" s="863"/>
      <c r="AG114" s="863"/>
      <c r="AH114" s="863"/>
      <c r="AI114" s="863"/>
      <c r="AJ114" s="863"/>
    </row>
    <row r="115" spans="1:36" s="865" customFormat="1" ht="15" customHeight="1">
      <c r="A115" s="863" t="s">
        <v>709</v>
      </c>
      <c r="B115" s="863"/>
      <c r="C115" s="863"/>
      <c r="D115" s="863"/>
      <c r="E115" s="864"/>
      <c r="F115" s="864"/>
      <c r="G115" s="864"/>
      <c r="H115" s="864"/>
      <c r="I115" s="864"/>
      <c r="J115" s="864"/>
      <c r="K115" s="864"/>
      <c r="L115" s="864"/>
      <c r="M115" s="864"/>
      <c r="N115" s="864"/>
      <c r="O115" s="864"/>
      <c r="P115" s="864"/>
      <c r="Q115" s="864"/>
      <c r="R115" s="864"/>
      <c r="S115" s="864"/>
      <c r="T115" s="864"/>
      <c r="U115" s="864"/>
      <c r="V115" s="864"/>
      <c r="W115" s="864"/>
      <c r="X115" s="864"/>
      <c r="Y115" s="864"/>
      <c r="Z115" s="1064" t="s">
        <v>119</v>
      </c>
      <c r="AA115" s="1065"/>
      <c r="AB115" s="1065"/>
      <c r="AC115" s="1065"/>
      <c r="AD115" s="1066"/>
      <c r="AF115" s="863"/>
      <c r="AG115" s="863"/>
      <c r="AH115" s="863"/>
      <c r="AI115" s="863"/>
      <c r="AJ115" s="863"/>
    </row>
    <row r="116" spans="1:36" s="865" customFormat="1" ht="15" customHeight="1" thickBot="1">
      <c r="A116" s="863" t="s">
        <v>227</v>
      </c>
      <c r="B116" s="863"/>
      <c r="C116" s="863"/>
      <c r="D116" s="863"/>
      <c r="E116" s="864"/>
      <c r="F116" s="864"/>
      <c r="G116" s="864"/>
      <c r="H116" s="864"/>
      <c r="I116" s="864"/>
      <c r="J116" s="864"/>
      <c r="K116" s="864"/>
      <c r="L116" s="864"/>
      <c r="M116" s="864"/>
      <c r="N116" s="864"/>
      <c r="O116" s="864"/>
      <c r="P116" s="864"/>
      <c r="Q116" s="864"/>
      <c r="R116" s="864"/>
      <c r="S116" s="864"/>
      <c r="T116" s="864"/>
      <c r="U116" s="864"/>
      <c r="V116" s="864"/>
      <c r="W116" s="864"/>
      <c r="X116" s="864"/>
      <c r="Y116" s="864"/>
      <c r="Z116" s="1067"/>
      <c r="AA116" s="1068"/>
      <c r="AB116" s="1068"/>
      <c r="AC116" s="1068"/>
      <c r="AD116" s="1069"/>
      <c r="AF116" s="863"/>
      <c r="AG116" s="863"/>
      <c r="AH116" s="863"/>
      <c r="AI116" s="863"/>
      <c r="AJ116" s="863"/>
    </row>
    <row r="117" spans="1:36" ht="6.75" customHeight="1">
      <c r="A117" s="81"/>
      <c r="B117" s="81"/>
    </row>
    <row r="118" spans="1:36" ht="15" customHeight="1">
      <c r="A118" s="81"/>
      <c r="B118" s="81"/>
    </row>
  </sheetData>
  <mergeCells count="49">
    <mergeCell ref="A2:AD2"/>
    <mergeCell ref="A4:A6"/>
    <mergeCell ref="B4:B6"/>
    <mergeCell ref="C4:C6"/>
    <mergeCell ref="D4:D6"/>
    <mergeCell ref="E4:E6"/>
    <mergeCell ref="F4:F6"/>
    <mergeCell ref="G4:I4"/>
    <mergeCell ref="J4:M4"/>
    <mergeCell ref="N4:N6"/>
    <mergeCell ref="O4:AC4"/>
    <mergeCell ref="AD4:AD6"/>
    <mergeCell ref="G5:G6"/>
    <mergeCell ref="H5:H6"/>
    <mergeCell ref="I5:I6"/>
    <mergeCell ref="J5:J6"/>
    <mergeCell ref="K5:K6"/>
    <mergeCell ref="L5:L6"/>
    <mergeCell ref="M5:M6"/>
    <mergeCell ref="A48:A51"/>
    <mergeCell ref="A7:AE7"/>
    <mergeCell ref="A8:A11"/>
    <mergeCell ref="A12:A15"/>
    <mergeCell ref="A16:A19"/>
    <mergeCell ref="A20:A23"/>
    <mergeCell ref="A24:A27"/>
    <mergeCell ref="A28:A31"/>
    <mergeCell ref="A32:A35"/>
    <mergeCell ref="A36:A39"/>
    <mergeCell ref="A40:A43"/>
    <mergeCell ref="A44:A47"/>
    <mergeCell ref="A52:A55"/>
    <mergeCell ref="A56:AE56"/>
    <mergeCell ref="A57:A60"/>
    <mergeCell ref="A61:A64"/>
    <mergeCell ref="A65:A68"/>
    <mergeCell ref="A69:A72"/>
    <mergeCell ref="A73:A76"/>
    <mergeCell ref="A77:A80"/>
    <mergeCell ref="A81:A84"/>
    <mergeCell ref="A85:A88"/>
    <mergeCell ref="A105:AE105"/>
    <mergeCell ref="A106:A109"/>
    <mergeCell ref="L110:M110"/>
    <mergeCell ref="Z115:AD116"/>
    <mergeCell ref="A89:A92"/>
    <mergeCell ref="A93:A96"/>
    <mergeCell ref="A97:A100"/>
    <mergeCell ref="A101:A104"/>
  </mergeCells>
  <phoneticPr fontId="28"/>
  <pageMargins left="0.78740157480314965" right="0.39370078740157483" top="0.39370078740157483" bottom="0.39370078740157483" header="0.39370078740157483" footer="0.39370078740157483"/>
  <pageSetup paperSize="8" scale="72" fitToHeight="0" pageOrder="overThenDown" orientation="landscape" r:id="rId1"/>
  <headerFooter alignWithMargins="0"/>
  <rowBreaks count="1" manualBreakCount="1">
    <brk id="55"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2"/>
  <sheetViews>
    <sheetView showGridLines="0" view="pageBreakPreview" topLeftCell="A10" zoomScaleNormal="100" zoomScaleSheetLayoutView="100" workbookViewId="0">
      <selection activeCell="E11" sqref="E11"/>
    </sheetView>
  </sheetViews>
  <sheetFormatPr defaultColWidth="9" defaultRowHeight="13"/>
  <cols>
    <col min="1" max="1" width="2.6328125" style="334" customWidth="1"/>
    <col min="2" max="2" width="4.26953125" style="334" customWidth="1"/>
    <col min="3" max="3" width="12.453125" style="334" customWidth="1"/>
    <col min="4" max="4" width="28.7265625" style="334" customWidth="1"/>
    <col min="5" max="7" width="14.36328125" style="334" customWidth="1"/>
    <col min="8" max="8" width="1.6328125" style="334" customWidth="1"/>
    <col min="9" max="16384" width="9" style="334"/>
  </cols>
  <sheetData>
    <row r="1" spans="1:10" ht="14.25" customHeight="1"/>
    <row r="2" spans="1:10" s="17" customFormat="1" ht="20.149999999999999" customHeight="1">
      <c r="A2" s="288"/>
      <c r="B2" s="1098" t="s">
        <v>686</v>
      </c>
      <c r="C2" s="1098"/>
      <c r="D2" s="1098"/>
      <c r="E2" s="1098"/>
      <c r="F2" s="1098"/>
      <c r="G2" s="1098"/>
      <c r="H2" s="332"/>
      <c r="I2" s="332"/>
      <c r="J2" s="289"/>
    </row>
    <row r="3" spans="1:10" s="165" customFormat="1" ht="8.25" customHeight="1">
      <c r="A3" s="335"/>
      <c r="B3" s="336"/>
      <c r="C3" s="336"/>
      <c r="D3" s="336"/>
      <c r="E3" s="336"/>
      <c r="F3" s="336"/>
      <c r="G3" s="336"/>
      <c r="H3" s="337"/>
      <c r="I3" s="337"/>
      <c r="J3" s="338"/>
    </row>
    <row r="4" spans="1:10" ht="20.149999999999999" customHeight="1">
      <c r="B4" s="1075" t="s">
        <v>338</v>
      </c>
      <c r="C4" s="1075"/>
      <c r="D4" s="1022"/>
      <c r="E4" s="1022"/>
      <c r="F4" s="1022"/>
      <c r="G4" s="1022"/>
      <c r="H4" s="42"/>
      <c r="I4" s="42"/>
      <c r="J4" s="339"/>
    </row>
    <row r="6" spans="1:10" ht="18" customHeight="1">
      <c r="B6" s="340" t="s">
        <v>339</v>
      </c>
      <c r="C6" s="340" t="s">
        <v>340</v>
      </c>
      <c r="D6" s="340" t="s">
        <v>341</v>
      </c>
      <c r="E6" s="340" t="s">
        <v>342</v>
      </c>
      <c r="F6" s="340" t="s">
        <v>343</v>
      </c>
      <c r="G6" s="340" t="s">
        <v>182</v>
      </c>
    </row>
    <row r="7" spans="1:10" ht="18" customHeight="1">
      <c r="B7" s="341"/>
      <c r="C7" s="341"/>
      <c r="D7" s="341"/>
      <c r="E7" s="341"/>
      <c r="F7" s="341"/>
      <c r="G7" s="341"/>
    </row>
    <row r="8" spans="1:10" ht="18" customHeight="1">
      <c r="B8" s="341"/>
      <c r="C8" s="341"/>
      <c r="D8" s="341"/>
      <c r="E8" s="341"/>
      <c r="F8" s="341"/>
      <c r="G8" s="341"/>
    </row>
    <row r="9" spans="1:10" ht="18" customHeight="1">
      <c r="B9" s="341"/>
      <c r="C9" s="341"/>
      <c r="D9" s="341"/>
      <c r="E9" s="341"/>
      <c r="F9" s="341"/>
      <c r="G9" s="341"/>
    </row>
    <row r="10" spans="1:10" ht="18" customHeight="1">
      <c r="B10" s="341"/>
      <c r="C10" s="341"/>
      <c r="D10" s="341"/>
      <c r="E10" s="341"/>
      <c r="F10" s="341"/>
      <c r="G10" s="341"/>
    </row>
    <row r="11" spans="1:10" ht="18" customHeight="1">
      <c r="B11" s="341"/>
      <c r="C11" s="341"/>
      <c r="D11" s="341"/>
      <c r="E11" s="341"/>
      <c r="F11" s="341"/>
      <c r="G11" s="341"/>
    </row>
    <row r="12" spans="1:10" ht="18" customHeight="1">
      <c r="B12" s="341"/>
      <c r="C12" s="341"/>
      <c r="D12" s="341"/>
      <c r="E12" s="341"/>
      <c r="F12" s="341"/>
      <c r="G12" s="341"/>
    </row>
    <row r="13" spans="1:10" ht="18" customHeight="1">
      <c r="B13" s="341"/>
      <c r="C13" s="341"/>
      <c r="D13" s="341"/>
      <c r="E13" s="341"/>
      <c r="F13" s="341"/>
      <c r="G13" s="341"/>
    </row>
    <row r="14" spans="1:10" ht="18" customHeight="1">
      <c r="B14" s="341"/>
      <c r="C14" s="341"/>
      <c r="D14" s="341"/>
      <c r="E14" s="341"/>
      <c r="F14" s="341"/>
      <c r="G14" s="341"/>
    </row>
    <row r="15" spans="1:10" ht="18" customHeight="1">
      <c r="B15" s="341"/>
      <c r="C15" s="341"/>
      <c r="D15" s="341"/>
      <c r="E15" s="341"/>
      <c r="F15" s="341"/>
      <c r="G15" s="341"/>
    </row>
    <row r="16" spans="1:10" ht="18" customHeight="1">
      <c r="B16" s="341"/>
      <c r="C16" s="341"/>
      <c r="D16" s="341"/>
      <c r="E16" s="341"/>
      <c r="F16" s="341"/>
      <c r="G16" s="341"/>
    </row>
    <row r="17" spans="2:7" ht="18" customHeight="1">
      <c r="B17" s="341"/>
      <c r="C17" s="341"/>
      <c r="D17" s="341"/>
      <c r="E17" s="341"/>
      <c r="F17" s="341"/>
      <c r="G17" s="341"/>
    </row>
    <row r="18" spans="2:7" ht="18" customHeight="1">
      <c r="B18" s="341"/>
      <c r="C18" s="341"/>
      <c r="D18" s="341"/>
      <c r="E18" s="341"/>
      <c r="F18" s="341"/>
      <c r="G18" s="341"/>
    </row>
    <row r="19" spans="2:7" ht="18" customHeight="1">
      <c r="B19" s="341"/>
      <c r="C19" s="341"/>
      <c r="D19" s="341"/>
      <c r="E19" s="341"/>
      <c r="F19" s="341"/>
      <c r="G19" s="341"/>
    </row>
    <row r="20" spans="2:7" ht="18" customHeight="1">
      <c r="B20" s="341"/>
      <c r="C20" s="341"/>
      <c r="D20" s="341"/>
      <c r="E20" s="341"/>
      <c r="F20" s="341"/>
      <c r="G20" s="341"/>
    </row>
    <row r="21" spans="2:7" ht="18" customHeight="1">
      <c r="B21" s="341"/>
      <c r="C21" s="341"/>
      <c r="D21" s="341"/>
      <c r="E21" s="341"/>
      <c r="F21" s="341"/>
      <c r="G21" s="341"/>
    </row>
    <row r="22" spans="2:7" ht="18" customHeight="1">
      <c r="B22" s="341"/>
      <c r="C22" s="341"/>
      <c r="D22" s="341"/>
      <c r="E22" s="341"/>
      <c r="F22" s="341"/>
      <c r="G22" s="341"/>
    </row>
    <row r="23" spans="2:7" s="344" customFormat="1" ht="8.25" customHeight="1">
      <c r="B23" s="342"/>
      <c r="C23" s="342"/>
      <c r="D23" s="342"/>
      <c r="E23" s="342"/>
      <c r="F23" s="342"/>
      <c r="G23" s="343"/>
    </row>
    <row r="24" spans="2:7" s="344" customFormat="1" ht="13.5" customHeight="1" thickBot="1">
      <c r="B24" s="345" t="s">
        <v>20</v>
      </c>
      <c r="C24" s="1099" t="s">
        <v>171</v>
      </c>
      <c r="D24" s="1099"/>
      <c r="E24" s="1099"/>
      <c r="F24" s="1099"/>
      <c r="G24" s="1099"/>
    </row>
    <row r="25" spans="2:7">
      <c r="E25" s="1100" t="s">
        <v>119</v>
      </c>
      <c r="F25" s="1101"/>
      <c r="G25" s="1102"/>
    </row>
    <row r="26" spans="2:7" ht="13.5" thickBot="1">
      <c r="E26" s="1103"/>
      <c r="F26" s="1104"/>
      <c r="G26" s="1105"/>
    </row>
    <row r="32" spans="2:7" ht="20.149999999999999" customHeight="1"/>
  </sheetData>
  <mergeCells count="4">
    <mergeCell ref="B2:G2"/>
    <mergeCell ref="B4:G4"/>
    <mergeCell ref="C24:G24"/>
    <mergeCell ref="E25:G26"/>
  </mergeCells>
  <phoneticPr fontId="28"/>
  <pageMargins left="0.70866141732283472" right="0.70866141732283472"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表紙</vt:lpstr>
      <vt:lpstr>提出資料一覧表</vt:lpstr>
      <vt:lpstr>様式第1号</vt:lpstr>
      <vt:lpstr>様式第12号</vt:lpstr>
      <vt:lpstr>様式第15号（別紙1）</vt:lpstr>
      <vt:lpstr>様式第15号（別紙2）</vt:lpstr>
      <vt:lpstr>様式第15号（別紙3）</vt:lpstr>
      <vt:lpstr>様式16号-3-1（別紙1）</vt:lpstr>
      <vt:lpstr>様式第16号-3-2（別紙1）</vt:lpstr>
      <vt:lpstr>様式16号-5-1（別紙1）</vt:lpstr>
      <vt:lpstr>様式第16号-5-2（別紙1）</vt:lpstr>
      <vt:lpstr>様式第16号-5-2（別紙2）</vt:lpstr>
      <vt:lpstr>様式第16号-5-2（別紙3）</vt:lpstr>
      <vt:lpstr>様式第16号-5-2（別紙4）</vt:lpstr>
      <vt:lpstr>様式第16号-5-2（別紙5）</vt:lpstr>
      <vt:lpstr>様式第16号-5-2（別紙6）</vt:lpstr>
      <vt:lpstr>様式第16号-5-2（別紙7）</vt:lpstr>
      <vt:lpstr>様式第16号-5-4（別紙1）</vt:lpstr>
      <vt:lpstr>提出資料一覧表!Print_Area</vt:lpstr>
      <vt:lpstr>表紙!Print_Area</vt:lpstr>
      <vt:lpstr>'様式16号-3-1（別紙1）'!Print_Area</vt:lpstr>
      <vt:lpstr>'様式16号-5-1（別紙1）'!Print_Area</vt:lpstr>
      <vt:lpstr>'様式第15号（別紙1）'!Print_Area</vt:lpstr>
      <vt:lpstr>'様式第15号（別紙2）'!Print_Area</vt:lpstr>
      <vt:lpstr>'様式第15号（別紙3）'!Print_Area</vt:lpstr>
      <vt:lpstr>'様式第16号-3-2（別紙1）'!Print_Area</vt:lpstr>
      <vt:lpstr>'様式第16号-5-2（別紙2）'!Print_Area</vt:lpstr>
      <vt:lpstr>'様式第16号-5-2（別紙3）'!Print_Area</vt:lpstr>
      <vt:lpstr>'様式第16号-5-2（別紙4）'!Print_Area</vt:lpstr>
      <vt:lpstr>'様式第16号-5-2（別紙5）'!Print_Area</vt:lpstr>
      <vt:lpstr>'様式第16号-5-2（別紙6）'!Print_Area</vt:lpstr>
      <vt:lpstr>'様式第16号-5-2（別紙7）'!Print_Area</vt:lpstr>
      <vt:lpstr>'様式第16号-5-4（別紙1）'!Print_Area</vt:lpstr>
      <vt:lpstr>様式第1号!Print_Area</vt:lpstr>
      <vt:lpstr>'様式16号-3-1（別紙1）'!Print_Titles</vt:lpstr>
      <vt:lpstr>'様式16号-5-1（別紙1）'!Print_Titles</vt:lpstr>
      <vt:lpstr>'様式第16号-5-2（別紙2）'!Print_Titles</vt:lpstr>
      <vt:lpstr>'様式第16号-5-4（別紙1）'!Print_Titles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2025-03-03T09:19:11Z</dcterms:modified>
</cp:coreProperties>
</file>